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20730" windowHeight="11520"/>
  </bookViews>
  <sheets>
    <sheet name="Rohdaten Frage 14" sheetId="1" r:id="rId1"/>
    <sheet name="alle mit Delikten, Strafrest" sheetId="2" r:id="rId2"/>
    <sheet name="Staatsbürgerschaft" sheetId="3" r:id="rId3"/>
    <sheet name="Jahre" sheetId="4" r:id="rId4"/>
  </sheets>
  <definedNames>
    <definedName name="_xlnm._FilterDatabase" localSheetId="0" hidden="1">'Rohdaten Frage 14'!$A$2:$Z$5</definedName>
  </definedNames>
  <calcPr calcId="145621"/>
  <pivotCaches>
    <pivotCache cacheId="24" r:id="rId5"/>
  </pivotCaches>
</workbook>
</file>

<file path=xl/calcChain.xml><?xml version="1.0" encoding="utf-8"?>
<calcChain xmlns="http://schemas.openxmlformats.org/spreadsheetml/2006/main">
  <c r="N4" i="1" l="1"/>
  <c r="N3" i="1"/>
  <c r="N5" i="1"/>
  <c r="A1" i="1" l="1"/>
</calcChain>
</file>

<file path=xl/sharedStrings.xml><?xml version="1.0" encoding="utf-8"?>
<sst xmlns="http://schemas.openxmlformats.org/spreadsheetml/2006/main" count="100" uniqueCount="54">
  <si>
    <t>Ftlfd. Zahl</t>
  </si>
  <si>
    <t>Jahr</t>
  </si>
  <si>
    <t>GESCHLECHT</t>
  </si>
  <si>
    <t>ALTER</t>
  </si>
  <si>
    <t>ALTERSGRUPPE</t>
  </si>
  <si>
    <t>NATIONALITÄT</t>
  </si>
  <si>
    <t>Justizanstalt</t>
  </si>
  <si>
    <t>Außenstelle</t>
  </si>
  <si>
    <t>HAFTSTATUS</t>
  </si>
  <si>
    <t>VOLLZUGSSTATUS</t>
  </si>
  <si>
    <t>Strafunterbrechung gem. § 99 StVG</t>
  </si>
  <si>
    <t>ANZAHLVERBUESSTERHAFTEN</t>
  </si>
  <si>
    <t>Strafhaftdelikte</t>
  </si>
  <si>
    <t>Strafrest_in_Tagen</t>
  </si>
  <si>
    <t>Vollzug</t>
  </si>
  <si>
    <t>Lockerungen bis</t>
  </si>
  <si>
    <t>Flucht von</t>
  </si>
  <si>
    <t>Flucht bis</t>
  </si>
  <si>
    <t>Art der Flucht</t>
  </si>
  <si>
    <t>von JA</t>
  </si>
  <si>
    <t>Detailinfo</t>
  </si>
  <si>
    <t>Festnahmedatum nach Flucht</t>
  </si>
  <si>
    <t>Wiederaufnahme nach Flucht</t>
  </si>
  <si>
    <t>Aufnahmevon</t>
  </si>
  <si>
    <t>errechnetes Strafende</t>
  </si>
  <si>
    <t>entlassen am</t>
  </si>
  <si>
    <t>M</t>
  </si>
  <si>
    <t>E</t>
  </si>
  <si>
    <t xml:space="preserve">ÖSTERREICH                                                            </t>
  </si>
  <si>
    <t>Strafhaft</t>
  </si>
  <si>
    <t>Normalvollzug</t>
  </si>
  <si>
    <t xml:space="preserve">Strafhaft                                         </t>
  </si>
  <si>
    <t>Eisenstadt</t>
  </si>
  <si>
    <t>Graz-Jakomini</t>
  </si>
  <si>
    <t xml:space="preserve">Nichtrückkehr       </t>
  </si>
  <si>
    <t xml:space="preserve">St. Pölten                                                                                                                                                                                                                        </t>
  </si>
  <si>
    <t xml:space="preserve">SMG § 27 Abs 1 Z 1 1.Fall u. 2. Fall;SMG § 27 Abs 1 Z 1 8.Fall;SMG § 27 Abs 2;SMG § 27 Abs 3;SMG § 27 Abs 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</si>
  <si>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2010-08-19 08:00:00.000</t>
  </si>
  <si>
    <t xml:space="preserve">Selbstantritt                                                         </t>
  </si>
  <si>
    <t xml:space="preserve">SMG § 27 Abs 1 Z 1 1.u.2.Fall;SMG § 27 Abs 1 Z 1 8.Fall;SMG § 27 Abs 1 Z 1 8.Fall;SMG § 27 Abs 2;SMG § 27 Abs 3;StGB § 126 Abs 2 Z 4;StGB § 99a Abs 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</si>
  <si>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2014-03-07 08:00:00.000</t>
  </si>
  <si>
    <t>JAK</t>
  </si>
  <si>
    <t xml:space="preserve">Strafunterbrechung gem. § 99 StVG                                     </t>
  </si>
  <si>
    <t xml:space="preserve">SMG § 27 Abs 1 Z 1;StGB § 125;StGB § 127;StGB § 127;StGB § 127;StGB § 127;StGB § 136 Abs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</si>
  <si>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2015-09-04 09:00:00.000</t>
  </si>
  <si>
    <t>SPO</t>
  </si>
  <si>
    <t>EIS</t>
  </si>
  <si>
    <t>Hauptanstalt</t>
  </si>
  <si>
    <t>(Alle)</t>
  </si>
  <si>
    <t>Zeilenbeschriftungen</t>
  </si>
  <si>
    <t>Anzahl</t>
  </si>
  <si>
    <t>Gesamtergebnis</t>
  </si>
  <si>
    <t>Spaltenbeschriftungen</t>
  </si>
  <si>
    <t>3 Staatsangehörige Österreich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</si>
</sst>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" fontId="1" fillId="0" borderId="0" xfId="0" applyNumberFormat="1" applyFont="1"/>
    <xf numFmtId="14" fontId="1" fillId="0" borderId="0" xfId="0" applyNumberFormat="1" applyFont="1"/>
    <xf numFmtId="14" fontId="1" fillId="0" borderId="0" xfId="0" applyNumberFormat="1" applyFont="1" applyBorder="1"/>
    <xf numFmtId="0" fontId="2" fillId="0" borderId="1" xfId="0" applyFont="1" applyBorder="1"/>
    <xf numFmtId="1" fontId="2" fillId="0" borderId="1" xfId="0" applyNumberFormat="1" applyFont="1" applyBorder="1"/>
    <xf numFmtId="14" fontId="2" fillId="0" borderId="1" xfId="0" applyNumberFormat="1" applyFont="1" applyBorder="1"/>
    <xf numFmtId="14" fontId="1" fillId="0" borderId="1" xfId="0" applyNumberFormat="1" applyFont="1" applyBorder="1"/>
    <xf numFmtId="0" fontId="1" fillId="2" borderId="0" xfId="0" applyFont="1" applyFill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pivotButt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'1.0' encoding='UTF-8' standalone='no' ?><Relationships xmlns="http://schemas.openxmlformats.org/package/2006/relationships"><Relationship Id="rId8" Type="http://schemas.openxmlformats.org/officeDocument/2006/relationships/sharedStrings" Target="sharedStrings.xml"></Relationship><Relationship Id="rId3" Type="http://schemas.openxmlformats.org/officeDocument/2006/relationships/worksheet" Target="worksheets/sheet3.xml"></Relationship><Relationship Id="rId7" Type="http://schemas.openxmlformats.org/officeDocument/2006/relationships/styles" Target="styles.xml"></Relationship><Relationship Id="rId2" Type="http://schemas.openxmlformats.org/officeDocument/2006/relationships/worksheet" Target="worksheets/sheet2.xml"></Relationship><Relationship Id="rId1" Type="http://schemas.openxmlformats.org/officeDocument/2006/relationships/worksheet" Target="worksheets/sheet1.xml"></Relationship><Relationship Id="rId6" Type="http://schemas.openxmlformats.org/officeDocument/2006/relationships/theme" Target="theme/theme1.xml"></Relationship><Relationship Id="rId5" Type="http://schemas.openxmlformats.org/officeDocument/2006/relationships/pivotCacheDefinition" Target="pivotCache/pivotCacheDefinition1.xml"></Relationship><Relationship Id="rId4" Type="http://schemas.openxmlformats.org/officeDocument/2006/relationships/worksheet" Target="worksheets/sheet4.xml"></Relationship><Relationship Id="rId9" Type="http://schemas.openxmlformats.org/officeDocument/2006/relationships/calcChain" Target="calcChain.xml"></Relationship><Relationship Id="rId10" Type="http://schemas.openxmlformats.org/officeDocument/2006/relationships/customXml" Target="../customXml/item1.xml" 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osch-fw" refreshedDate="42529.529086574075" createdVersion="4" refreshedVersion="4" minRefreshableVersion="3" recordCount="3">
  <cacheSource type="worksheet">
    <worksheetSource ref="A2:Z5" sheet="Rohdaten Frage 14"/>
  </cacheSource>
  <cacheFields count="26">
    <cacheField name="Ftlfd. Zahl" numFmtId="0">
      <sharedItems containsSemiMixedTypes="0" containsString="0" containsNumber="1" containsInteger="1" minValue="176" maxValue="610"/>
    </cacheField>
    <cacheField name="Jahr" numFmtId="0">
      <sharedItems containsSemiMixedTypes="0" containsString="0" containsNumber="1" containsInteger="1" minValue="2010" maxValue="2015" count="6">
        <n v="2010"/>
        <n v="2013"/>
        <n v="2015"/>
        <n v="2011" u="1"/>
        <n v="2014" u="1"/>
        <n v="2012" u="1"/>
      </sharedItems>
    </cacheField>
    <cacheField name="GESCHLECHT" numFmtId="0">
      <sharedItems/>
    </cacheField>
    <cacheField name="ALTER" numFmtId="0">
      <sharedItems containsSemiMixedTypes="0" containsString="0" containsNumber="1" containsInteger="1" minValue="30" maxValue="35"/>
    </cacheField>
    <cacheField name="ALTERSGRUPPE" numFmtId="0">
      <sharedItems/>
    </cacheField>
    <cacheField name="NATIONALITÄT" numFmtId="0">
      <sharedItems count="2">
        <s v="ÖSTERREICH                                                            "/>
        <s v="SLOWENIEN                                                             " u="1"/>
      </sharedItems>
    </cacheField>
    <cacheField name="Justizanstalt" numFmtId="0">
      <sharedItems count="8">
        <s v="Eisenstadt"/>
        <s v="St. Pölten                                                                                                                                                                                                                        "/>
        <s v="Graz-Jakomini"/>
        <s v="Graz-Karlau" u="1"/>
        <s v="Sonnberg" u="1"/>
        <s v="Wien-Josefstadt" u="1"/>
        <s v="Stein" u="1"/>
        <s v="Wels" u="1"/>
      </sharedItems>
    </cacheField>
    <cacheField name="Außenstelle" numFmtId="0">
      <sharedItems containsBlank="1" count="2">
        <s v="Hauptanstalt"/>
        <m u="1"/>
      </sharedItems>
    </cacheField>
    <cacheField name="HAFTSTATUS" numFmtId="0">
      <sharedItems/>
    </cacheField>
    <cacheField name="VOLLZUGSSTATUS" numFmtId="0">
      <sharedItems containsBlank="1"/>
    </cacheField>
    <cacheField name="Strafunterbrechung gem. § 99 StVG" numFmtId="0">
      <sharedItems containsSemiMixedTypes="0" containsString="0" containsNumber="1" containsInteger="1" minValue="1" maxValue="1"/>
    </cacheField>
    <cacheField name="ANZAHLVERBUESSTERHAFTEN" numFmtId="0">
      <sharedItems containsSemiMixedTypes="0" containsString="0" containsNumber="1" containsInteger="1" minValue="2" maxValue="3"/>
    </cacheField>
    <cacheField name="Strafhaftdelikte" numFmtId="0">
      <sharedItems count="16" longText="1">
        <s v="SMG § 27 Abs 1 Z 1 1.Fall u. 2. Fall;SMG § 27 Abs 1 Z 1 8.Fall;SMG § 27 Abs 2;SMG § 27 Abs 3;SMG § 27 Abs 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    <s v="SMG § 27 Abs 1 Z 1 1.u.2.Fall;SMG § 27 Abs 1 Z 1 8.Fall;SMG § 27 Abs 1 Z 1 8.Fall;SMG § 27 Abs 2;SMG § 27 Abs 3;StGB § 126 Abs 2 Z 4;StGB § 99a Abs 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    <s v="SMG § 27 Abs 1 Z 1;StGB § 125;StGB § 127;StGB § 127;StGB § 127;StGB § 127;StGB § 136 Abs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    <s v="§ 146 StGB; § 147 Abs 1 Z 1 StGB; § 147 Abs 3 StGB; § 148 2.Fall StGB" u="1"/>
        <s v="StGB § 107 Abs 1;StGB § 125;StGB § 127;StGB § 198 Abs 1;StGB § 229 Abs 1;StGB § 241e Abs 3;StGB § 83 Abs 1;StGB § 83 Abs 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 u="1"/>
        <s v="StGB § 127;StGB § 128 Abs 1 Z 2;StGB § 128 Abs 1 Z 4;StGB § 129 Z 1;StGB § 129 Z 2;StGB § 130 4.DF;StGB § 83 Abs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 u="1"/>
        <s v="§ 146 StGB, § 148 1. u. 2. Fall StGB, § 15 StGB, § 133 Abs 1 StGB, § 147 Abs 1 StGB, § 135 Abs 1 StGB, § 147 Abs 1 Z 1 1. Fall StGB" u="1"/>
        <s v="§ 127 StGB; § 105 Abs 1 StGB" u="1"/>
        <s v="§ 156 Abs 1 StGB; § 271 Abs 1 StGB" u="1"/>
        <s v="SMG § 27 Abs 1;SMG § 27 Abs 1 Z 1;SMG § 27 Abs 2;SMG § 27 Abs 4;SMG § 30 Abs 1;StGB § 107 Abs 2;StGB § 127;StGB § 128 Abs 1;StGB § 128 Abs 1 Z 2;StGB § 83 Abs 1;StVG § 126 Abs 2 Z 4;StVG § 99a Abs 4;WaffG § 50 Abs 1 Z 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 u="1"/>
        <s v="§ 130 2. Fall StGB, § 15 StGB; § 127 StGB; § 129 Z 2 StGB; § 128 Abs 1 Z 2 StGB" u="1"/>
        <s v="StGB § 127;StGB § 127;StGB § 146;StGB § 146;StGB § 147 Abs 2;StGB § 148 1. Fall;StGB § 148 2. Fall;StGB § 148 2. Strafsatz;StGB § 198 Abs 1;StGB § 223 Abs 2;StGB § 241e Abs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 u="1"/>
        <s v="StGB § 127;StGB § 130 1.Fall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 u="1"/>
        <s v="StGB § 146;StGB § 147 Abs 3;StGB § 148 2.DF;StGB § 153 Abs 1.u.2 1.DF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 u="1"/>
        <s v="SMG § 27 Abs 1 Z 1 1.Fall;SMG § 27 Abs 1 Z 1 2.Fall;SMG § 27 Abs 1 Z 1 8.Fall;StGB § 127;StGB § 127;StGB § 129 Z 1;StGB § 129 Z 2;StGB § 129 Z 3;StGB § 142 Abs 1;StGB § 229 Abs 1;StGB § 241e Abs 3;StVG § 115;StVG § 99 Abs 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 u="1"/>
        <s v="§ 146 StGB; § 148 1. Fall StGB" u="1"/>
      </sharedItems>
    </cacheField>
    <cacheField name="Strafrest_in_Tagen" numFmtId="1">
      <sharedItems containsSemiMixedTypes="0" containsString="0" containsNumber="1" containsInteger="1" minValue="46" maxValue="1905" count="16">
        <n v="114"/>
        <n v="156"/>
        <n v="72"/>
        <n v="652" u="1"/>
        <n v="217" u="1"/>
        <n v="449" u="1"/>
        <n v="365" u="1"/>
        <n v="1045" u="1"/>
        <n v="46" u="1"/>
        <n v="1057" u="1"/>
        <n v="1550" u="1"/>
        <n v="1905" u="1"/>
        <n v="179" u="1"/>
        <n v="415" u="1"/>
        <n v="208" u="1"/>
        <n v="588" u="1"/>
      </sharedItems>
    </cacheField>
    <cacheField name="Vollzug" numFmtId="14">
      <sharedItems containsSemiMixedTypes="0" containsNonDate="0" containsDate="1" containsString="0" minDate="2010-04-27T00:00:00" maxDate="2015-06-26T00:00:00"/>
    </cacheField>
    <cacheField name="Lockerungen bis" numFmtId="0">
      <sharedItems/>
    </cacheField>
    <cacheField name="Flucht von" numFmtId="14">
      <sharedItems containsSemiMixedTypes="0" containsNonDate="0" containsDate="1" containsString="0" minDate="2010-04-27T00:00:00" maxDate="2015-06-26T00:00:00"/>
    </cacheField>
    <cacheField name="Flucht bis" numFmtId="14">
      <sharedItems containsSemiMixedTypes="0" containsNonDate="0" containsDate="1" containsString="0" minDate="2010-04-27T00:00:00" maxDate="2015-06-26T00:00:00"/>
    </cacheField>
    <cacheField name="Art der Flucht" numFmtId="0">
      <sharedItems/>
    </cacheField>
    <cacheField name="von JA" numFmtId="0">
      <sharedItems/>
    </cacheField>
    <cacheField name="Detailinfo" numFmtId="0">
      <sharedItems/>
    </cacheField>
    <cacheField name="Festnahmedatum nach Flucht" numFmtId="14">
      <sharedItems containsSemiMixedTypes="0" containsNonDate="0" containsDate="1" containsString="0" minDate="2010-04-27T00:00:00" maxDate="2015-06-26T00:00:00"/>
    </cacheField>
    <cacheField name="Wiederaufnahme nach Flucht" numFmtId="14">
      <sharedItems containsSemiMixedTypes="0" containsNonDate="0" containsDate="1" containsString="0" minDate="2010-04-27T00:00:00" maxDate="2015-06-26T00:00:00"/>
    </cacheField>
    <cacheField name="Aufnahmevon" numFmtId="0">
      <sharedItems/>
    </cacheField>
    <cacheField name="errechnetes Strafende" numFmtId="14">
      <sharedItems containsSemiMixedTypes="0" containsNonDate="0" containsDate="1" containsString="0" minDate="2010-08-19T00:00:00" maxDate="2015-09-06T00:00:00"/>
    </cacheField>
    <cacheField name="entlassen am" numFmtId="14">
      <sharedItems containsSemiMixedTypes="0" containsNonDate="0" containsDate="1" containsString="0" minDate="2010-08-19T00:00:00" maxDate="2015-09-0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">
  <r>
    <n v="176"/>
    <x v="0"/>
    <s v="M"/>
    <n v="30"/>
    <s v="E"/>
    <x v="0"/>
    <x v="0"/>
    <x v="0"/>
    <s v="Strafhaft                                         "/>
    <m/>
    <n v="1"/>
    <n v="2"/>
    <x v="0"/>
    <x v="0"/>
    <d v="2010-04-27T00:00:00"/>
    <s v="2010-08-19 08:00:00.000"/>
    <d v="2010-04-27T00:00:00"/>
    <d v="2010-04-27T00:00:00"/>
    <s v="Nichtrückkehr       "/>
    <s v="EIS"/>
    <s v="Strafunterbrechung gem. § 99 StVG                                     "/>
    <d v="2010-04-27T00:00:00"/>
    <d v="2010-04-27T00:00:00"/>
    <s v="Selbstantritt                                                         "/>
    <d v="2010-08-19T00:00:00"/>
    <d v="2010-08-19T00:00:00"/>
  </r>
  <r>
    <n v="274"/>
    <x v="1"/>
    <s v="M"/>
    <n v="35"/>
    <s v="E"/>
    <x v="0"/>
    <x v="1"/>
    <x v="0"/>
    <s v="Strafhaft"/>
    <m/>
    <n v="1"/>
    <n v="3"/>
    <x v="1"/>
    <x v="1"/>
    <d v="2013-10-03T00:00:00"/>
    <s v="2014-03-07 08:00:00.000"/>
    <d v="2013-10-03T00:00:00"/>
    <d v="2013-10-03T00:00:00"/>
    <s v="Nichtrückkehr       "/>
    <s v="SPO"/>
    <s v="Strafunterbrechung gem. § 99 StVG                                     "/>
    <d v="2013-10-03T00:00:00"/>
    <d v="2013-10-03T00:00:00"/>
    <s v="Selbstantritt                                                         "/>
    <d v="2014-03-08T00:00:00"/>
    <d v="2014-03-07T00:00:00"/>
  </r>
  <r>
    <n v="610"/>
    <x v="2"/>
    <s v="M"/>
    <n v="33"/>
    <s v="E"/>
    <x v="0"/>
    <x v="2"/>
    <x v="0"/>
    <s v="Strafhaft"/>
    <s v="Normalvollzug"/>
    <n v="1"/>
    <n v="3"/>
    <x v="2"/>
    <x v="2"/>
    <d v="2015-06-25T00:00:00"/>
    <s v="2015-09-04 09:00:00.000"/>
    <d v="2015-06-25T00:00:00"/>
    <d v="2015-06-25T00:00:00"/>
    <s v="Nichtrückkehr       "/>
    <s v="JAK"/>
    <s v="Strafunterbrechung gem. § 99 StVG                                     "/>
    <d v="2015-06-25T00:00:00"/>
    <d v="2015-06-25T00:00:00"/>
    <s v="Selbstantritt                                                         "/>
    <d v="2015-09-05T00:00:00"/>
    <d v="2015-09-0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4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4:B11" firstHeaderRow="1" firstDataRow="1" firstDataCol="1" rowPageCount="2" colPageCount="1"/>
  <pivotFields count="26">
    <pivotField dataField="1" showAll="0"/>
    <pivotField showAll="0"/>
    <pivotField showAll="0" defaultSubtotal="0"/>
    <pivotField showAll="0"/>
    <pivotField showAll="0"/>
    <pivotField showAll="0"/>
    <pivotField axis="axisRow" showAll="0">
      <items count="9">
        <item x="0"/>
        <item x="2"/>
        <item m="1" x="3"/>
        <item m="1" x="4"/>
        <item x="1"/>
        <item m="1" x="6"/>
        <item m="1" x="7"/>
        <item m="1" x="5"/>
        <item t="default"/>
      </items>
    </pivotField>
    <pivotField axis="axisRow" showAll="0">
      <items count="3">
        <item x="0"/>
        <item m="1" x="1"/>
        <item t="default"/>
      </items>
    </pivotField>
    <pivotField showAll="0"/>
    <pivotField showAll="0"/>
    <pivotField showAll="0"/>
    <pivotField showAll="0"/>
    <pivotField axis="axisPage" showAll="0">
      <items count="17">
        <item x="0"/>
        <item m="1" x="14"/>
        <item x="1"/>
        <item x="2"/>
        <item m="1" x="9"/>
        <item m="1" x="4"/>
        <item m="1" x="11"/>
        <item m="1" x="5"/>
        <item m="1" x="12"/>
        <item m="1" x="13"/>
        <item m="1" x="7"/>
        <item m="1" x="10"/>
        <item m="1" x="15"/>
        <item m="1" x="3"/>
        <item m="1" x="6"/>
        <item m="1" x="8"/>
        <item t="default"/>
      </items>
    </pivotField>
    <pivotField axis="axisPage" showAll="0">
      <items count="17">
        <item x="2"/>
        <item x="0"/>
        <item x="1"/>
        <item m="1" x="12"/>
        <item m="1" x="14"/>
        <item m="1" x="4"/>
        <item m="1" x="6"/>
        <item m="1" x="5"/>
        <item m="1" x="15"/>
        <item m="1" x="3"/>
        <item m="1" x="7"/>
        <item m="1" x="10"/>
        <item m="1" x="13"/>
        <item m="1" x="8"/>
        <item m="1" x="9"/>
        <item m="1" x="11"/>
        <item t="default"/>
      </items>
    </pivotField>
    <pivotField numFmtId="14" showAll="0" defaultSubtotal="0"/>
    <pivotField showAll="0"/>
    <pivotField numFmtId="14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6"/>
    <field x="7"/>
  </rowFields>
  <rowItems count="7">
    <i>
      <x/>
    </i>
    <i r="1">
      <x/>
    </i>
    <i>
      <x v="1"/>
    </i>
    <i r="1">
      <x/>
    </i>
    <i>
      <x v="4"/>
    </i>
    <i r="1">
      <x/>
    </i>
    <i t="grand">
      <x/>
    </i>
  </rowItems>
  <colItems count="1">
    <i/>
  </colItems>
  <pageFields count="2">
    <pageField fld="12" hier="-1"/>
    <pageField fld="13" hier="-1"/>
  </pageFields>
  <dataFields count="1">
    <dataField name="Anzahl" fld="0" subtotal="count" baseField="7" baseItem="1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4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4:B14" firstHeaderRow="1" firstDataRow="1" firstDataCol="1"/>
  <pivotFields count="26">
    <pivotField dataField="1" showAll="0"/>
    <pivotField showAll="0"/>
    <pivotField showAll="0" defaultSubtotal="0"/>
    <pivotField showAll="0"/>
    <pivotField showAll="0"/>
    <pivotField axis="axisRow" showAll="0">
      <items count="3">
        <item x="0"/>
        <item m="1" x="1"/>
        <item t="default"/>
      </items>
    </pivotField>
    <pivotField axis="axisRow" showAll="0">
      <items count="9">
        <item x="0"/>
        <item x="2"/>
        <item m="1" x="3"/>
        <item m="1" x="4"/>
        <item x="1"/>
        <item m="1" x="6"/>
        <item m="1" x="7"/>
        <item m="1" x="5"/>
        <item t="default"/>
      </items>
    </pivotField>
    <pivotField axis="axisRow" showAll="0">
      <items count="3">
        <item x="0"/>
        <item m="1" x="1"/>
        <item t="default"/>
      </items>
    </pivotField>
    <pivotField showAll="0"/>
    <pivotField showAll="0"/>
    <pivotField showAll="0"/>
    <pivotField showAll="0"/>
    <pivotField showAll="0"/>
    <pivotField showAll="0"/>
    <pivotField numFmtId="14" showAll="0" defaultSubtotal="0"/>
    <pivotField showAll="0"/>
    <pivotField numFmtId="14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3">
    <field x="6"/>
    <field x="7"/>
    <field x="5"/>
  </rowFields>
  <rowItems count="10">
    <i>
      <x/>
    </i>
    <i r="1">
      <x/>
    </i>
    <i r="2">
      <x/>
    </i>
    <i>
      <x v="1"/>
    </i>
    <i r="1">
      <x/>
    </i>
    <i r="2">
      <x/>
    </i>
    <i>
      <x v="4"/>
    </i>
    <i r="1">
      <x/>
    </i>
    <i r="2">
      <x/>
    </i>
    <i t="grand">
      <x/>
    </i>
  </rowItems>
  <colItems count="1">
    <i/>
  </colItems>
  <dataFields count="1">
    <dataField name="Anzahl" fld="0" subtotal="count" baseField="7" baseItem="1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24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4:E12" firstHeaderRow="1" firstDataRow="2" firstDataCol="1"/>
  <pivotFields count="26">
    <pivotField dataField="1" showAll="0"/>
    <pivotField axis="axisCol" showAll="0">
      <items count="7">
        <item x="0"/>
        <item m="1" x="3"/>
        <item m="1" x="5"/>
        <item x="1"/>
        <item m="1" x="4"/>
        <item x="2"/>
        <item t="default"/>
      </items>
    </pivotField>
    <pivotField showAll="0" defaultSubtotal="0"/>
    <pivotField showAll="0"/>
    <pivotField showAll="0"/>
    <pivotField showAll="0"/>
    <pivotField axis="axisRow" showAll="0">
      <items count="9">
        <item x="0"/>
        <item x="2"/>
        <item m="1" x="3"/>
        <item m="1" x="4"/>
        <item x="1"/>
        <item m="1" x="6"/>
        <item m="1" x="7"/>
        <item m="1" x="5"/>
        <item t="default"/>
      </items>
    </pivotField>
    <pivotField axis="axisRow" showAll="0">
      <items count="3">
        <item x="0"/>
        <item m="1" x="1"/>
        <item t="default"/>
      </items>
    </pivotField>
    <pivotField showAll="0"/>
    <pivotField showAll="0"/>
    <pivotField showAll="0"/>
    <pivotField showAll="0"/>
    <pivotField showAll="0"/>
    <pivotField showAll="0"/>
    <pivotField numFmtId="14" showAll="0" defaultSubtotal="0"/>
    <pivotField showAll="0"/>
    <pivotField numFmtId="14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6"/>
    <field x="7"/>
  </rowFields>
  <rowItems count="7">
    <i>
      <x/>
    </i>
    <i r="1">
      <x/>
    </i>
    <i>
      <x v="1"/>
    </i>
    <i r="1">
      <x/>
    </i>
    <i>
      <x v="4"/>
    </i>
    <i r="1">
      <x/>
    </i>
    <i t="grand">
      <x/>
    </i>
  </rowItems>
  <colFields count="1">
    <field x="1"/>
  </colFields>
  <colItems count="4">
    <i>
      <x/>
    </i>
    <i>
      <x v="3"/>
    </i>
    <i>
      <x v="5"/>
    </i>
    <i t="grand">
      <x/>
    </i>
  </colItems>
  <dataFields count="1">
    <dataField name="Anzahl" fld="0" subtotal="count" baseField="7" baseItem="1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tabSelected="1" workbookViewId="0"/>
  </sheetViews>
  <sheetFormatPr baseColWidth="10" defaultRowHeight="15" x14ac:dyDescent="0.25"/>
  <cols>
    <col min="1" max="1" width="11.42578125" style="1"/>
    <col min="2" max="2" width="6.85546875" style="1" bestFit="1" customWidth="1"/>
    <col min="3" max="3" width="7" style="1" customWidth="1"/>
    <col min="4" max="4" width="5.5703125" style="1" customWidth="1"/>
    <col min="5" max="5" width="7.85546875" style="1" customWidth="1"/>
    <col min="6" max="6" width="14.7109375" style="1" customWidth="1"/>
    <col min="7" max="7" width="14.85546875" style="1" customWidth="1"/>
    <col min="8" max="8" width="15.28515625" style="1" customWidth="1"/>
    <col min="9" max="9" width="13.85546875" style="1" customWidth="1"/>
    <col min="10" max="10" width="20.85546875" style="1" customWidth="1"/>
    <col min="11" max="11" width="11.42578125" style="1" customWidth="1"/>
    <col min="12" max="12" width="11.5703125" style="1" customWidth="1"/>
    <col min="13" max="13" width="27" style="1" customWidth="1"/>
    <col min="14" max="14" width="20" style="2" bestFit="1" customWidth="1"/>
    <col min="15" max="15" width="12" style="3" customWidth="1"/>
    <col min="16" max="16" width="23" style="1" customWidth="1"/>
    <col min="17" max="18" width="15.140625" style="1" bestFit="1" customWidth="1"/>
    <col min="19" max="19" width="16.5703125" style="1" bestFit="1" customWidth="1"/>
    <col min="20" max="20" width="9" style="1" bestFit="1" customWidth="1"/>
    <col min="21" max="21" width="48.5703125" style="1" bestFit="1" customWidth="1"/>
    <col min="22" max="22" width="29.7109375" style="1" bestFit="1" customWidth="1"/>
    <col min="23" max="23" width="29.85546875" style="1" bestFit="1" customWidth="1"/>
    <col min="24" max="24" width="44.85546875" style="1" bestFit="1" customWidth="1"/>
    <col min="25" max="25" width="27.5703125" style="4" customWidth="1"/>
    <col min="26" max="26" width="19" style="3" customWidth="1"/>
    <col min="27" max="16384" width="11.42578125" style="1"/>
  </cols>
  <sheetData>
    <row r="1" spans="1:26" ht="26.25" customHeight="1" x14ac:dyDescent="0.25">
      <c r="A1" s="9">
        <f>SUBTOTAL(2,A3:A8874)</f>
        <v>3</v>
      </c>
    </row>
    <row r="2" spans="1:26" s="5" customForma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6" t="s">
        <v>13</v>
      </c>
      <c r="O2" s="7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4" t="s">
        <v>24</v>
      </c>
      <c r="Z2" s="8" t="s">
        <v>25</v>
      </c>
    </row>
    <row r="3" spans="1:26" x14ac:dyDescent="0.25">
      <c r="A3" s="1">
        <v>176</v>
      </c>
      <c r="B3" s="1">
        <v>2010</v>
      </c>
      <c r="C3" s="1" t="s">
        <v>26</v>
      </c>
      <c r="D3" s="1">
        <v>30</v>
      </c>
      <c r="E3" s="1" t="s">
        <v>27</v>
      </c>
      <c r="F3" s="1" t="s">
        <v>28</v>
      </c>
      <c r="G3" s="1" t="s">
        <v>32</v>
      </c>
      <c r="H3" s="1" t="s">
        <v>47</v>
      </c>
      <c r="I3" s="1" t="s">
        <v>31</v>
      </c>
      <c r="K3" s="1">
        <v>1</v>
      </c>
      <c r="L3" s="1">
        <v>2</v>
      </c>
      <c r="M3" s="1" t="s">
        <v>36</v>
      </c>
      <c r="N3" s="2">
        <f t="shared" ref="N3" si="0">Y3-O3</f>
        <v>114</v>
      </c>
      <c r="O3" s="3">
        <v>40295</v>
      </c>
      <c r="P3" s="1" t="s">
        <v>37</v>
      </c>
      <c r="Q3" s="3">
        <v>40295</v>
      </c>
      <c r="R3" s="3">
        <v>40295</v>
      </c>
      <c r="S3" s="1" t="s">
        <v>34</v>
      </c>
      <c r="T3" s="1" t="s">
        <v>46</v>
      </c>
      <c r="U3" s="1" t="s">
        <v>42</v>
      </c>
      <c r="V3" s="3">
        <v>40295</v>
      </c>
      <c r="W3" s="3">
        <v>40295</v>
      </c>
      <c r="X3" s="1" t="s">
        <v>38</v>
      </c>
      <c r="Y3" s="4">
        <v>40409</v>
      </c>
      <c r="Z3" s="3">
        <v>40409</v>
      </c>
    </row>
    <row r="4" spans="1:26" x14ac:dyDescent="0.25">
      <c r="A4" s="1">
        <v>274</v>
      </c>
      <c r="B4" s="1">
        <v>2013</v>
      </c>
      <c r="C4" s="1" t="s">
        <v>26</v>
      </c>
      <c r="D4" s="1">
        <v>35</v>
      </c>
      <c r="E4" s="1" t="s">
        <v>27</v>
      </c>
      <c r="F4" s="1" t="s">
        <v>28</v>
      </c>
      <c r="G4" s="1" t="s">
        <v>35</v>
      </c>
      <c r="H4" s="1" t="s">
        <v>47</v>
      </c>
      <c r="I4" s="1" t="s">
        <v>29</v>
      </c>
      <c r="K4" s="1">
        <v>1</v>
      </c>
      <c r="L4" s="1">
        <v>3</v>
      </c>
      <c r="M4" s="1" t="s">
        <v>39</v>
      </c>
      <c r="N4" s="2">
        <f t="shared" ref="N4" si="1">Y4-O4</f>
        <v>156</v>
      </c>
      <c r="O4" s="3">
        <v>41550</v>
      </c>
      <c r="P4" s="1" t="s">
        <v>40</v>
      </c>
      <c r="Q4" s="3">
        <v>41550</v>
      </c>
      <c r="R4" s="3">
        <v>41550</v>
      </c>
      <c r="S4" s="1" t="s">
        <v>34</v>
      </c>
      <c r="T4" s="1" t="s">
        <v>45</v>
      </c>
      <c r="U4" s="1" t="s">
        <v>42</v>
      </c>
      <c r="V4" s="3">
        <v>41550</v>
      </c>
      <c r="W4" s="3">
        <v>41550</v>
      </c>
      <c r="X4" s="1" t="s">
        <v>38</v>
      </c>
      <c r="Y4" s="4">
        <v>41706</v>
      </c>
      <c r="Z4" s="3">
        <v>41705</v>
      </c>
    </row>
    <row r="5" spans="1:26" x14ac:dyDescent="0.25">
      <c r="A5" s="1">
        <v>610</v>
      </c>
      <c r="B5" s="1">
        <v>2015</v>
      </c>
      <c r="C5" s="1" t="s">
        <v>26</v>
      </c>
      <c r="D5" s="1">
        <v>33</v>
      </c>
      <c r="E5" s="1" t="s">
        <v>27</v>
      </c>
      <c r="F5" s="1" t="s">
        <v>28</v>
      </c>
      <c r="G5" s="1" t="s">
        <v>33</v>
      </c>
      <c r="H5" s="1" t="s">
        <v>47</v>
      </c>
      <c r="I5" s="1" t="s">
        <v>29</v>
      </c>
      <c r="J5" s="1" t="s">
        <v>30</v>
      </c>
      <c r="K5" s="1">
        <v>1</v>
      </c>
      <c r="L5" s="1">
        <v>3</v>
      </c>
      <c r="M5" s="1" t="s">
        <v>43</v>
      </c>
      <c r="N5" s="2">
        <f t="shared" ref="N5" si="2">Y5-O5</f>
        <v>72</v>
      </c>
      <c r="O5" s="3">
        <v>42180</v>
      </c>
      <c r="P5" s="1" t="s">
        <v>44</v>
      </c>
      <c r="Q5" s="3">
        <v>42180</v>
      </c>
      <c r="R5" s="3">
        <v>42180</v>
      </c>
      <c r="S5" s="1" t="s">
        <v>34</v>
      </c>
      <c r="T5" s="1" t="s">
        <v>41</v>
      </c>
      <c r="U5" s="1" t="s">
        <v>42</v>
      </c>
      <c r="V5" s="3">
        <v>42180</v>
      </c>
      <c r="W5" s="3">
        <v>42180</v>
      </c>
      <c r="X5" s="1" t="s">
        <v>38</v>
      </c>
      <c r="Y5" s="4">
        <v>42252</v>
      </c>
      <c r="Z5" s="3">
        <v>42251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baseColWidth="10" defaultRowHeight="15" x14ac:dyDescent="0.25"/>
  <cols>
    <col min="1" max="1" width="106.5703125" customWidth="1"/>
    <col min="2" max="2" width="8.28515625" bestFit="1" customWidth="1"/>
    <col min="3" max="3" width="37" bestFit="1" customWidth="1"/>
    <col min="4" max="4" width="36.85546875" bestFit="1" customWidth="1"/>
    <col min="5" max="5" width="38" bestFit="1" customWidth="1"/>
    <col min="6" max="6" width="41" bestFit="1" customWidth="1"/>
    <col min="7" max="7" width="46" bestFit="1" customWidth="1"/>
    <col min="8" max="8" width="40" bestFit="1" customWidth="1"/>
    <col min="9" max="9" width="54.7109375" bestFit="1" customWidth="1"/>
    <col min="10" max="10" width="36.140625" bestFit="1" customWidth="1"/>
    <col min="11" max="11" width="35.28515625" bestFit="1" customWidth="1"/>
    <col min="12" max="12" width="34.28515625" bestFit="1" customWidth="1"/>
    <col min="13" max="13" width="35.28515625" bestFit="1" customWidth="1"/>
    <col min="14" max="14" width="40.140625" bestFit="1" customWidth="1"/>
    <col min="15" max="15" width="36.85546875" bestFit="1" customWidth="1"/>
    <col min="16" max="16" width="37.28515625" bestFit="1" customWidth="1"/>
    <col min="17" max="17" width="39.42578125" bestFit="1" customWidth="1"/>
    <col min="18" max="18" width="40.5703125" bestFit="1" customWidth="1"/>
    <col min="19" max="19" width="36" bestFit="1" customWidth="1"/>
    <col min="20" max="21" width="38.140625" bestFit="1" customWidth="1"/>
    <col min="22" max="22" width="38.42578125" bestFit="1" customWidth="1"/>
    <col min="23" max="23" width="37.7109375" bestFit="1" customWidth="1"/>
    <col min="24" max="24" width="36.7109375" bestFit="1" customWidth="1"/>
    <col min="25" max="25" width="35.85546875" bestFit="1" customWidth="1"/>
    <col min="26" max="26" width="46.140625" bestFit="1" customWidth="1"/>
    <col min="27" max="27" width="38.5703125" bestFit="1" customWidth="1"/>
    <col min="28" max="28" width="38.7109375" bestFit="1" customWidth="1"/>
    <col min="29" max="29" width="38.28515625" bestFit="1" customWidth="1"/>
    <col min="30" max="30" width="35.28515625" bestFit="1" customWidth="1"/>
    <col min="31" max="31" width="37.28515625" bestFit="1" customWidth="1"/>
    <col min="32" max="32" width="15.5703125" bestFit="1" customWidth="1"/>
  </cols>
  <sheetData>
    <row r="1" spans="1:2" x14ac:dyDescent="0.25">
      <c r="A1" s="14" t="s">
        <v>12</v>
      </c>
      <c r="B1" t="s">
        <v>48</v>
      </c>
    </row>
    <row r="2" spans="1:2" x14ac:dyDescent="0.25">
      <c r="A2" s="14" t="s">
        <v>13</v>
      </c>
      <c r="B2" t="s">
        <v>48</v>
      </c>
    </row>
    <row r="4" spans="1:2" x14ac:dyDescent="0.25">
      <c r="A4" s="14" t="s">
        <v>49</v>
      </c>
      <c r="B4" t="s">
        <v>50</v>
      </c>
    </row>
    <row r="5" spans="1:2" x14ac:dyDescent="0.25">
      <c r="A5" s="10" t="s">
        <v>32</v>
      </c>
      <c r="B5" s="11">
        <v>1</v>
      </c>
    </row>
    <row r="6" spans="1:2" x14ac:dyDescent="0.25">
      <c r="A6" s="12" t="s">
        <v>47</v>
      </c>
      <c r="B6" s="11">
        <v>1</v>
      </c>
    </row>
    <row r="7" spans="1:2" x14ac:dyDescent="0.25">
      <c r="A7" s="10" t="s">
        <v>33</v>
      </c>
      <c r="B7" s="11">
        <v>1</v>
      </c>
    </row>
    <row r="8" spans="1:2" x14ac:dyDescent="0.25">
      <c r="A8" s="12" t="s">
        <v>47</v>
      </c>
      <c r="B8" s="11">
        <v>1</v>
      </c>
    </row>
    <row r="9" spans="1:2" x14ac:dyDescent="0.25">
      <c r="A9" s="10" t="s">
        <v>35</v>
      </c>
      <c r="B9" s="11">
        <v>1</v>
      </c>
    </row>
    <row r="10" spans="1:2" x14ac:dyDescent="0.25">
      <c r="A10" s="12" t="s">
        <v>47</v>
      </c>
      <c r="B10" s="11">
        <v>1</v>
      </c>
    </row>
    <row r="11" spans="1:2" x14ac:dyDescent="0.25">
      <c r="A11" s="10" t="s">
        <v>51</v>
      </c>
      <c r="B11" s="11">
        <v>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baseColWidth="10" defaultRowHeight="15" x14ac:dyDescent="0.25"/>
  <cols>
    <col min="1" max="1" width="106.5703125" customWidth="1"/>
    <col min="2" max="2" width="7" customWidth="1"/>
    <col min="3" max="3" width="37" bestFit="1" customWidth="1"/>
    <col min="4" max="4" width="36.85546875" bestFit="1" customWidth="1"/>
    <col min="5" max="5" width="38" bestFit="1" customWidth="1"/>
    <col min="6" max="6" width="41" bestFit="1" customWidth="1"/>
    <col min="7" max="7" width="46" bestFit="1" customWidth="1"/>
    <col min="8" max="8" width="40" bestFit="1" customWidth="1"/>
    <col min="9" max="9" width="54.7109375" bestFit="1" customWidth="1"/>
    <col min="10" max="10" width="36.140625" bestFit="1" customWidth="1"/>
    <col min="11" max="11" width="35.28515625" bestFit="1" customWidth="1"/>
    <col min="12" max="12" width="34.28515625" bestFit="1" customWidth="1"/>
    <col min="13" max="13" width="35.28515625" bestFit="1" customWidth="1"/>
    <col min="14" max="14" width="40.140625" bestFit="1" customWidth="1"/>
    <col min="15" max="15" width="36.85546875" bestFit="1" customWidth="1"/>
    <col min="16" max="16" width="37.28515625" bestFit="1" customWidth="1"/>
    <col min="17" max="17" width="39.42578125" bestFit="1" customWidth="1"/>
    <col min="18" max="18" width="40.5703125" bestFit="1" customWidth="1"/>
    <col min="19" max="19" width="36" bestFit="1" customWidth="1"/>
    <col min="20" max="21" width="38.140625" bestFit="1" customWidth="1"/>
    <col min="22" max="22" width="38.42578125" bestFit="1" customWidth="1"/>
    <col min="23" max="23" width="37.7109375" bestFit="1" customWidth="1"/>
    <col min="24" max="24" width="36.7109375" bestFit="1" customWidth="1"/>
    <col min="25" max="25" width="35.85546875" bestFit="1" customWidth="1"/>
    <col min="26" max="26" width="46.140625" bestFit="1" customWidth="1"/>
    <col min="27" max="27" width="38.5703125" bestFit="1" customWidth="1"/>
    <col min="28" max="28" width="38.7109375" bestFit="1" customWidth="1"/>
    <col min="29" max="29" width="38.28515625" bestFit="1" customWidth="1"/>
    <col min="30" max="30" width="35.28515625" bestFit="1" customWidth="1"/>
    <col min="31" max="31" width="37.28515625" bestFit="1" customWidth="1"/>
    <col min="32" max="32" width="15.5703125" bestFit="1" customWidth="1"/>
  </cols>
  <sheetData>
    <row r="1" spans="1:2" x14ac:dyDescent="0.25">
      <c r="A1" t="s">
        <v>53</v>
      </c>
    </row>
    <row r="4" spans="1:2" x14ac:dyDescent="0.25">
      <c r="A4" s="14" t="s">
        <v>49</v>
      </c>
      <c r="B4" t="s">
        <v>50</v>
      </c>
    </row>
    <row r="5" spans="1:2" x14ac:dyDescent="0.25">
      <c r="A5" s="10" t="s">
        <v>32</v>
      </c>
      <c r="B5" s="11">
        <v>1</v>
      </c>
    </row>
    <row r="6" spans="1:2" x14ac:dyDescent="0.25">
      <c r="A6" s="12" t="s">
        <v>47</v>
      </c>
      <c r="B6" s="11">
        <v>1</v>
      </c>
    </row>
    <row r="7" spans="1:2" x14ac:dyDescent="0.25">
      <c r="A7" s="13" t="s">
        <v>28</v>
      </c>
      <c r="B7" s="11">
        <v>1</v>
      </c>
    </row>
    <row r="8" spans="1:2" x14ac:dyDescent="0.25">
      <c r="A8" s="10" t="s">
        <v>33</v>
      </c>
      <c r="B8" s="11">
        <v>1</v>
      </c>
    </row>
    <row r="9" spans="1:2" x14ac:dyDescent="0.25">
      <c r="A9" s="12" t="s">
        <v>47</v>
      </c>
      <c r="B9" s="11">
        <v>1</v>
      </c>
    </row>
    <row r="10" spans="1:2" x14ac:dyDescent="0.25">
      <c r="A10" s="13" t="s">
        <v>28</v>
      </c>
      <c r="B10" s="11">
        <v>1</v>
      </c>
    </row>
    <row r="11" spans="1:2" x14ac:dyDescent="0.25">
      <c r="A11" s="10" t="s">
        <v>35</v>
      </c>
      <c r="B11" s="11">
        <v>1</v>
      </c>
    </row>
    <row r="12" spans="1:2" x14ac:dyDescent="0.25">
      <c r="A12" s="12" t="s">
        <v>47</v>
      </c>
      <c r="B12" s="11">
        <v>1</v>
      </c>
    </row>
    <row r="13" spans="1:2" x14ac:dyDescent="0.25">
      <c r="A13" s="13" t="s">
        <v>28</v>
      </c>
      <c r="B13" s="11">
        <v>1</v>
      </c>
    </row>
    <row r="14" spans="1:2" x14ac:dyDescent="0.25">
      <c r="A14" s="10" t="s">
        <v>51</v>
      </c>
      <c r="B14" s="11">
        <v>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2"/>
  <sheetViews>
    <sheetView workbookViewId="0"/>
  </sheetViews>
  <sheetFormatPr baseColWidth="10" defaultRowHeight="15" x14ac:dyDescent="0.25"/>
  <cols>
    <col min="1" max="1" width="106.5703125" customWidth="1"/>
    <col min="2" max="2" width="23.7109375" customWidth="1"/>
    <col min="3" max="4" width="5" customWidth="1"/>
    <col min="5" max="5" width="15.5703125" customWidth="1"/>
    <col min="6" max="7" width="5" customWidth="1"/>
    <col min="8" max="9" width="15.5703125" customWidth="1"/>
    <col min="10" max="10" width="36.140625" bestFit="1" customWidth="1"/>
    <col min="11" max="11" width="35.28515625" bestFit="1" customWidth="1"/>
    <col min="12" max="12" width="34.28515625" bestFit="1" customWidth="1"/>
    <col min="13" max="13" width="35.28515625" bestFit="1" customWidth="1"/>
    <col min="14" max="14" width="40.140625" bestFit="1" customWidth="1"/>
    <col min="15" max="15" width="36.85546875" bestFit="1" customWidth="1"/>
    <col min="16" max="16" width="37.28515625" bestFit="1" customWidth="1"/>
    <col min="17" max="17" width="39.42578125" bestFit="1" customWidth="1"/>
    <col min="18" max="18" width="40.5703125" bestFit="1" customWidth="1"/>
    <col min="19" max="19" width="36" bestFit="1" customWidth="1"/>
    <col min="20" max="21" width="38.140625" bestFit="1" customWidth="1"/>
    <col min="22" max="22" width="38.42578125" bestFit="1" customWidth="1"/>
    <col min="23" max="23" width="37.7109375" bestFit="1" customWidth="1"/>
    <col min="24" max="24" width="36.7109375" bestFit="1" customWidth="1"/>
    <col min="25" max="25" width="35.85546875" bestFit="1" customWidth="1"/>
    <col min="26" max="26" width="46.140625" bestFit="1" customWidth="1"/>
    <col min="27" max="27" width="38.5703125" bestFit="1" customWidth="1"/>
    <col min="28" max="28" width="38.7109375" bestFit="1" customWidth="1"/>
    <col min="29" max="29" width="38.28515625" bestFit="1" customWidth="1"/>
    <col min="30" max="30" width="35.28515625" bestFit="1" customWidth="1"/>
    <col min="31" max="31" width="37.28515625" bestFit="1" customWidth="1"/>
    <col min="32" max="32" width="15.5703125" bestFit="1" customWidth="1"/>
  </cols>
  <sheetData>
    <row r="4" spans="1:5" x14ac:dyDescent="0.25">
      <c r="A4" s="14" t="s">
        <v>50</v>
      </c>
      <c r="B4" s="14" t="s">
        <v>52</v>
      </c>
    </row>
    <row r="5" spans="1:5" x14ac:dyDescent="0.25">
      <c r="A5" s="14" t="s">
        <v>49</v>
      </c>
      <c r="B5">
        <v>2010</v>
      </c>
      <c r="C5">
        <v>2013</v>
      </c>
      <c r="D5">
        <v>2015</v>
      </c>
      <c r="E5" t="s">
        <v>51</v>
      </c>
    </row>
    <row r="6" spans="1:5" x14ac:dyDescent="0.25">
      <c r="A6" s="10" t="s">
        <v>32</v>
      </c>
      <c r="B6" s="11">
        <v>1</v>
      </c>
      <c r="C6" s="11"/>
      <c r="D6" s="11"/>
      <c r="E6" s="11">
        <v>1</v>
      </c>
    </row>
    <row r="7" spans="1:5" x14ac:dyDescent="0.25">
      <c r="A7" s="12" t="s">
        <v>47</v>
      </c>
      <c r="B7" s="11">
        <v>1</v>
      </c>
      <c r="C7" s="11"/>
      <c r="D7" s="11"/>
      <c r="E7" s="11">
        <v>1</v>
      </c>
    </row>
    <row r="8" spans="1:5" x14ac:dyDescent="0.25">
      <c r="A8" s="10" t="s">
        <v>33</v>
      </c>
      <c r="B8" s="11"/>
      <c r="C8" s="11"/>
      <c r="D8" s="11">
        <v>1</v>
      </c>
      <c r="E8" s="11">
        <v>1</v>
      </c>
    </row>
    <row r="9" spans="1:5" x14ac:dyDescent="0.25">
      <c r="A9" s="12" t="s">
        <v>47</v>
      </c>
      <c r="B9" s="11"/>
      <c r="C9" s="11"/>
      <c r="D9" s="11">
        <v>1</v>
      </c>
      <c r="E9" s="11">
        <v>1</v>
      </c>
    </row>
    <row r="10" spans="1:5" x14ac:dyDescent="0.25">
      <c r="A10" s="10" t="s">
        <v>35</v>
      </c>
      <c r="B10" s="11"/>
      <c r="C10" s="11">
        <v>1</v>
      </c>
      <c r="D10" s="11"/>
      <c r="E10" s="11">
        <v>1</v>
      </c>
    </row>
    <row r="11" spans="1:5" x14ac:dyDescent="0.25">
      <c r="A11" s="12" t="s">
        <v>47</v>
      </c>
      <c r="B11" s="11"/>
      <c r="C11" s="11">
        <v>1</v>
      </c>
      <c r="D11" s="11"/>
      <c r="E11" s="11">
        <v>1</v>
      </c>
    </row>
    <row r="12" spans="1:5" x14ac:dyDescent="0.25">
      <c r="A12" s="10" t="s">
        <v>51</v>
      </c>
      <c r="B12" s="11">
        <v>1</v>
      </c>
      <c r="C12" s="11">
        <v>1</v>
      </c>
      <c r="D12" s="11">
        <v>1</v>
      </c>
      <c r="E12" s="11">
        <v>3</v>
      </c>
    </row>
  </sheetData>
  <pageMargins left="0.7" right="0.7" top="0.78740157499999996" bottom="0.78740157499999996" header="0.3" footer="0.3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autoupdate="false">
  <f:record ref="">
    <f:field ref="objname" par="" edit="true" text="Beilage zu Frage 14 (Kopie)"/>
    <f:field ref="objsubject" par="" edit="true" text=""/>
    <f:field ref="objcreatedby" par="" text="Köberl, Thomas, Mag."/>
    <f:field ref="objcreatedat" par="" text="21.06.2016 14:05:55"/>
    <f:field ref="objchangedby" par="" text="Sokoll, Barbara"/>
    <f:field ref="objmodifiedat" par="" text="11.07.2016 14:26:48"/>
    <f:field ref="doc_FSCFOLIO_1_1001_FieldDocumentNumber" par="" text=""/>
    <f:field ref="doc_FSCFOLIO_1_1001_FieldSubject" par="" edit="true" text=""/>
    <f:field ref="FSCFOLIO_1_1001_FieldCurrentUser" par="" text="Mario Holzhauser"/>
    <f:field ref="CCAPRECONFIG_15_1001_Objektname" par="" edit="true" text="Beilage zu Frage 14 (Kopie)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Museumstraße 7 , 1070 Wien"/>
    <f:field ref="EIBPRECONFIG_1_1001_FieldEIBRecipients" par="" text=""/>
    <f:field ref="EIBPRECONFIG_1_1001_FieldEIBSignatures" par="" text="Abzeichnen&#13;&#10;Abzeichnen&#13;&#10;Abzeichnen&#13;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9247/J: gelockerter Vollzug und Unterbrechung der Freiheitsstrafe"/>
    <f:field ref="EIBPRECONFIG_1_1001_FieldCCAPersonalSubjAddress" par="" text=""/>
    <f:field ref="EIBPRECONFIG_1_1001_FieldCCASubfileSubject" par="" text=""/>
    <f:field ref="EIBPRECONFIG_1_1001_FieldCCASubject" par="" text="Anfragen schriftlich&#13;&#10;Schriftliche Anfrage d.Abg.z.NR Christian Lausch, Kolleginnen und Kollegen Zl. 9247/J-NR/2016, betr. gelockerter Vollzug und Unterbrechung der Freiheitsstrafe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Rohdaten Frage 14</vt:lpstr>
      <vt:lpstr>alle mit Delikten, Strafrest</vt:lpstr>
      <vt:lpstr>Staatsbürgerschaft</vt:lpstr>
      <vt:lpstr>Jahre</vt:lpstr>
    </vt:vector>
  </TitlesOfParts>
  <Company>BMJ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posch-fw</dc:creator>
  <cp:lastModifiedBy>posch-fw</cp:lastModifiedBy>
  <dcterms:created xsi:type="dcterms:W3CDTF">2016-06-07T03:29:25Z</dcterms:created>
  <dcterms:modified xsi:type="dcterms:W3CDTF">2016-06-08T10:42:27Z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IBPRECONFIG@1.1001:EIBInternalApprovedAt" pid="2" fmtid="{D5CDD505-2E9C-101B-9397-08002B2CF9AE}">
    <vt:lpwstr/>
  </property>
  <property name="FSC#EIBPRECONFIG@1.1001:EIBInternalApprovedBy" pid="3" fmtid="{D5CDD505-2E9C-101B-9397-08002B2CF9AE}">
    <vt:lpwstr/>
  </property>
  <property name="FSC#EIBPRECONFIG@1.1001:EIBInternalApprovedByPostTitle" pid="4" fmtid="{D5CDD505-2E9C-101B-9397-08002B2CF9AE}">
    <vt:lpwstr/>
  </property>
  <property name="FSC#EIBPRECONFIG@1.1001:EIBSettlementApprovedBy" pid="5" fmtid="{D5CDD505-2E9C-101B-9397-08002B2CF9AE}">
    <vt:lpwstr/>
  </property>
  <property name="FSC#EIBPRECONFIG@1.1001:EIBSettlementApprovedByPostTitle" pid="6" fmtid="{D5CDD505-2E9C-101B-9397-08002B2CF9AE}">
    <vt:lpwstr/>
  </property>
  <property name="FSC#EIBPRECONFIG@1.1001:EIBApprovedAt" pid="7" fmtid="{D5CDD505-2E9C-101B-9397-08002B2CF9AE}">
    <vt:lpwstr/>
  </property>
  <property name="FSC#EIBPRECONFIG@1.1001:EIBApprovedBy" pid="8" fmtid="{D5CDD505-2E9C-101B-9397-08002B2CF9AE}">
    <vt:lpwstr/>
  </property>
  <property name="FSC#EIBPRECONFIG@1.1001:EIBApprovedBySubst" pid="9" fmtid="{D5CDD505-2E9C-101B-9397-08002B2CF9AE}">
    <vt:lpwstr/>
  </property>
  <property name="FSC#EIBPRECONFIG@1.1001:EIBApprovedByTitle" pid="10" fmtid="{D5CDD505-2E9C-101B-9397-08002B2CF9AE}">
    <vt:lpwstr/>
  </property>
  <property name="FSC#EIBPRECONFIG@1.1001:EIBApprovedByPostTitle" pid="11" fmtid="{D5CDD505-2E9C-101B-9397-08002B2CF9AE}">
    <vt:lpwstr/>
  </property>
  <property name="FSC#EIBPRECONFIG@1.1001:EIBDepartment" pid="12" fmtid="{D5CDD505-2E9C-101B-9397-08002B2CF9AE}">
    <vt:lpwstr>BMJ - III 1 (Koordination, Bürgerservice und Ressourcen)</vt:lpwstr>
  </property>
  <property name="FSC#EIBPRECONFIG@1.1001:EIBDispatchedBy" pid="13" fmtid="{D5CDD505-2E9C-101B-9397-08002B2CF9AE}">
    <vt:lpwstr/>
  </property>
  <property name="FSC#EIBPRECONFIG@1.1001:EIBDispatchedByPostTitle" pid="14" fmtid="{D5CDD505-2E9C-101B-9397-08002B2CF9AE}">
    <vt:lpwstr/>
  </property>
  <property name="FSC#EIBPRECONFIG@1.1001:ExtRefInc" pid="15" fmtid="{D5CDD505-2E9C-101B-9397-08002B2CF9AE}">
    <vt:lpwstr>BKA - PDion (PDion)9247/J-NR/2016</vt:lpwstr>
  </property>
  <property name="FSC#EIBPRECONFIG@1.1001:IncomingAddrdate" pid="16" fmtid="{D5CDD505-2E9C-101B-9397-08002B2CF9AE}">
    <vt:lpwstr/>
  </property>
  <property name="FSC#EIBPRECONFIG@1.1001:IncomingDelivery" pid="17" fmtid="{D5CDD505-2E9C-101B-9397-08002B2CF9AE}">
    <vt:lpwstr>11.05.2016</vt:lpwstr>
  </property>
  <property name="FSC#EIBPRECONFIG@1.1001:OwnerEmail" pid="18" fmtid="{D5CDD505-2E9C-101B-9397-08002B2CF9AE}">
    <vt:lpwstr>thomas.koeberl@bmj.gv.at</vt:lpwstr>
  </property>
  <property name="FSC#EIBPRECONFIG@1.1001:OUEmail" pid="19" fmtid="{D5CDD505-2E9C-101B-9397-08002B2CF9AE}">
    <vt:lpwstr>post@bmj.gv.at</vt:lpwstr>
  </property>
  <property name="FSC#EIBPRECONFIG@1.1001:OwnerGender" pid="20" fmtid="{D5CDD505-2E9C-101B-9397-08002B2CF9AE}">
    <vt:lpwstr/>
  </property>
  <property name="FSC#EIBPRECONFIG@1.1001:Priority" pid="21" fmtid="{D5CDD505-2E9C-101B-9397-08002B2CF9AE}">
    <vt:lpwstr>Ja</vt:lpwstr>
  </property>
  <property name="FSC#EIBPRECONFIG@1.1001:PreviousFiles" pid="22" fmtid="{D5CDD505-2E9C-101B-9397-08002B2CF9AE}">
    <vt:lpwstr/>
  </property>
  <property name="FSC#EIBPRECONFIG@1.1001:NextFiles" pid="23" fmtid="{D5CDD505-2E9C-101B-9397-08002B2CF9AE}">
    <vt:lpwstr/>
  </property>
  <property name="FSC#EIBPRECONFIG@1.1001:RelatedFiles" pid="24" fmtid="{D5CDD505-2E9C-101B-9397-08002B2CF9AE}">
    <vt:lpwstr/>
  </property>
  <property name="FSC#EIBPRECONFIG@1.1001:CompletedOrdinals" pid="25" fmtid="{D5CDD505-2E9C-101B-9397-08002B2CF9AE}">
    <vt:lpwstr/>
  </property>
  <property name="FSC#EIBPRECONFIG@1.1001:NrAttachments" pid="26" fmtid="{D5CDD505-2E9C-101B-9397-08002B2CF9AE}">
    <vt:lpwstr/>
  </property>
  <property name="FSC#EIBPRECONFIG@1.1001:Attachments" pid="27" fmtid="{D5CDD505-2E9C-101B-9397-08002B2CF9AE}">
    <vt:lpwstr/>
  </property>
  <property name="FSC#EIBPRECONFIG@1.1001:SubjectArea" pid="28" fmtid="{D5CDD505-2E9C-101B-9397-08002B2CF9AE}">
    <vt:lpwstr>Anfragen schriftlich</vt:lpwstr>
  </property>
  <property name="FSC#EIBPRECONFIG@1.1001:Recipients" pid="29" fmtid="{D5CDD505-2E9C-101B-9397-08002B2CF9AE}">
    <vt:lpwstr/>
  </property>
  <property name="FSC#EIBPRECONFIG@1.1001:Classified" pid="30" fmtid="{D5CDD505-2E9C-101B-9397-08002B2CF9AE}">
    <vt:lpwstr/>
  </property>
  <property name="FSC#EIBPRECONFIG@1.1001:Deadline" pid="31" fmtid="{D5CDD505-2E9C-101B-9397-08002B2CF9AE}">
    <vt:lpwstr>11.07.2016</vt:lpwstr>
  </property>
  <property name="FSC#EIBPRECONFIG@1.1001:SettlementSubj" pid="32" fmtid="{D5CDD505-2E9C-101B-9397-08002B2CF9AE}">
    <vt:lpwstr>BMJ-Pr7000/0108-III 1/2016</vt:lpwstr>
  </property>
  <property name="FSC#EIBPRECONFIG@1.1001:OUAddr" pid="33" fmtid="{D5CDD505-2E9C-101B-9397-08002B2CF9AE}">
    <vt:lpwstr>Museumstraße 7 , 1070 Wien</vt:lpwstr>
  </property>
  <property name="FSC#EIBPRECONFIG@1.1001:OUDescr" pid="34" fmtid="{D5CDD505-2E9C-101B-9397-08002B2CF9AE}">
    <vt:lpwstr/>
  </property>
  <property name="FSC#EIBPRECONFIG@1.1001:Signatures" pid="35" fmtid="{D5CDD505-2E9C-101B-9397-08002B2CF9AE}">
    <vt:lpwstr>Abzeichnen_x000d__x000a_Abzeichnen_x000d__x000a_Abzeichnen_x000d__x000a_Abzeichnen</vt:lpwstr>
  </property>
  <property name="FSC#EIBPRECONFIG@1.1001:currentuser" pid="36" fmtid="{D5CDD505-2E9C-101B-9397-08002B2CF9AE}">
    <vt:lpwstr>COO.3000.100.1.28118</vt:lpwstr>
  </property>
  <property name="FSC#EIBPRECONFIG@1.1001:currentuserrolegroup" pid="37" fmtid="{D5CDD505-2E9C-101B-9397-08002B2CF9AE}">
    <vt:lpwstr>COO.3000.100.1.27787</vt:lpwstr>
  </property>
  <property name="FSC#EIBPRECONFIG@1.1001:currentuserroleposition" pid="38" fmtid="{D5CDD505-2E9C-101B-9397-08002B2CF9AE}">
    <vt:lpwstr>COO.1.1001.1.4329</vt:lpwstr>
  </property>
  <property name="FSC#EIBPRECONFIG@1.1001:currentuserroot" pid="39" fmtid="{D5CDD505-2E9C-101B-9397-08002B2CF9AE}">
    <vt:lpwstr>COO.3000.104.2.1555767</vt:lpwstr>
  </property>
  <property name="FSC#EIBPRECONFIG@1.1001:toplevelobject" pid="40" fmtid="{D5CDD505-2E9C-101B-9397-08002B2CF9AE}">
    <vt:lpwstr>COO.3000.104.7.8788850</vt:lpwstr>
  </property>
  <property name="FSC#EIBPRECONFIG@1.1001:objchangedby" pid="41" fmtid="{D5CDD505-2E9C-101B-9397-08002B2CF9AE}">
    <vt:lpwstr>Barbara Sokoll</vt:lpwstr>
  </property>
  <property name="FSC#EIBPRECONFIG@1.1001:objchangedbyPostTitle" pid="42" fmtid="{D5CDD505-2E9C-101B-9397-08002B2CF9AE}">
    <vt:lpwstr/>
  </property>
  <property name="FSC#EIBPRECONFIG@1.1001:objchangedat" pid="43" fmtid="{D5CDD505-2E9C-101B-9397-08002B2CF9AE}">
    <vt:lpwstr>11.07.2016</vt:lpwstr>
  </property>
  <property name="FSC#EIBPRECONFIG@1.1001:objname" pid="44" fmtid="{D5CDD505-2E9C-101B-9397-08002B2CF9AE}">
    <vt:lpwstr>Beilage zu Frage 14 (Kopie)</vt:lpwstr>
  </property>
  <property name="FSC#EIBPRECONFIG@1.1001:EIBProcessResponsiblePhone" pid="45" fmtid="{D5CDD505-2E9C-101B-9397-08002B2CF9AE}">
    <vt:lpwstr>302875</vt:lpwstr>
  </property>
  <property name="FSC#EIBPRECONFIG@1.1001:EIBProcessResponsibleMail" pid="46" fmtid="{D5CDD505-2E9C-101B-9397-08002B2CF9AE}">
    <vt:lpwstr>barbara.sokoll@bmj.gv.at</vt:lpwstr>
  </property>
  <property name="FSC#EIBPRECONFIG@1.1001:EIBProcessResponsibleFax" pid="47" fmtid="{D5CDD505-2E9C-101B-9397-08002B2CF9AE}">
    <vt:lpwstr/>
  </property>
  <property name="FSC#EIBPRECONFIG@1.1001:EIBProcessResponsiblePostTitle" pid="48" fmtid="{D5CDD505-2E9C-101B-9397-08002B2CF9AE}">
    <vt:lpwstr/>
  </property>
  <property name="FSC#EIBPRECONFIG@1.1001:EIBProcessResponsible" pid="49" fmtid="{D5CDD505-2E9C-101B-9397-08002B2CF9AE}">
    <vt:lpwstr>Barbara Sokoll</vt:lpwstr>
  </property>
  <property name="FSC#EIBPRECONFIG@1.1001:OwnerPostTitle" pid="50" fmtid="{D5CDD505-2E9C-101B-9397-08002B2CF9AE}">
    <vt:lpwstr/>
  </property>
  <property name="FSC#COOELAK@1.1001:Subject" pid="51" fmtid="{D5CDD505-2E9C-101B-9397-08002B2CF9AE}">
    <vt:lpwstr>Anfragen schriftlich_x000d__x000a_Schriftliche Anfrage d.Abg.z.NR Christian Lausch, Kolleginnen und Kollegen Zl. 9247/J-NR/2016, betr. gelockerter Vollzug und Unterbrechung der Freiheitsstrafe</vt:lpwstr>
  </property>
  <property name="FSC#COOELAK@1.1001:FileReference" pid="52" fmtid="{D5CDD505-2E9C-101B-9397-08002B2CF9AE}">
    <vt:lpwstr>BMJ-Pr7000/0108-III 1/2016</vt:lpwstr>
  </property>
  <property name="FSC#COOELAK@1.1001:FileRefYear" pid="53" fmtid="{D5CDD505-2E9C-101B-9397-08002B2CF9AE}">
    <vt:lpwstr>2016</vt:lpwstr>
  </property>
  <property name="FSC#COOELAK@1.1001:FileRefOrdinal" pid="54" fmtid="{D5CDD505-2E9C-101B-9397-08002B2CF9AE}">
    <vt:lpwstr>108</vt:lpwstr>
  </property>
  <property name="FSC#COOELAK@1.1001:FileRefOU" pid="55" fmtid="{D5CDD505-2E9C-101B-9397-08002B2CF9AE}">
    <vt:lpwstr>III 1</vt:lpwstr>
  </property>
  <property name="FSC#COOELAK@1.1001:Organization" pid="56" fmtid="{D5CDD505-2E9C-101B-9397-08002B2CF9AE}">
    <vt:lpwstr/>
  </property>
  <property name="FSC#COOELAK@1.1001:Owner" pid="57" fmtid="{D5CDD505-2E9C-101B-9397-08002B2CF9AE}">
    <vt:lpwstr>Mag. Thomas Köberl</vt:lpwstr>
  </property>
  <property name="FSC#COOELAK@1.1001:OwnerExtension" pid="58" fmtid="{D5CDD505-2E9C-101B-9397-08002B2CF9AE}">
    <vt:lpwstr>2179</vt:lpwstr>
  </property>
  <property name="FSC#COOELAK@1.1001:OwnerFaxExtension" pid="59" fmtid="{D5CDD505-2E9C-101B-9397-08002B2CF9AE}">
    <vt:lpwstr/>
  </property>
  <property name="FSC#COOELAK@1.1001:DispatchedBy" pid="60" fmtid="{D5CDD505-2E9C-101B-9397-08002B2CF9AE}">
    <vt:lpwstr/>
  </property>
  <property name="FSC#COOELAK@1.1001:DispatchedAt" pid="61" fmtid="{D5CDD505-2E9C-101B-9397-08002B2CF9AE}">
    <vt:lpwstr/>
  </property>
  <property name="FSC#COOELAK@1.1001:ApprovedBy" pid="62" fmtid="{D5CDD505-2E9C-101B-9397-08002B2CF9AE}">
    <vt:lpwstr/>
  </property>
  <property name="FSC#COOELAK@1.1001:ApprovedAt" pid="63" fmtid="{D5CDD505-2E9C-101B-9397-08002B2CF9AE}">
    <vt:lpwstr/>
  </property>
  <property name="FSC#COOELAK@1.1001:Department" pid="64" fmtid="{D5CDD505-2E9C-101B-9397-08002B2CF9AE}">
    <vt:lpwstr>BMJ - III 1 (Koordination, Bürgerservice und Ressourcen)</vt:lpwstr>
  </property>
  <property name="FSC#COOELAK@1.1001:CreatedAt" pid="65" fmtid="{D5CDD505-2E9C-101B-9397-08002B2CF9AE}">
    <vt:lpwstr>21.06.2016</vt:lpwstr>
  </property>
  <property name="FSC#COOELAK@1.1001:OU" pid="66" fmtid="{D5CDD505-2E9C-101B-9397-08002B2CF9AE}">
    <vt:lpwstr>BMJ - III 1 (Koordination, Bürgerservice und Ressourcen)</vt:lpwstr>
  </property>
  <property name="FSC#COOELAK@1.1001:Priority" pid="67" fmtid="{D5CDD505-2E9C-101B-9397-08002B2CF9AE}">
    <vt:lpwstr> ()</vt:lpwstr>
  </property>
  <property name="FSC#COOELAK@1.1001:ObjBarCode" pid="68" fmtid="{D5CDD505-2E9C-101B-9397-08002B2CF9AE}">
    <vt:lpwstr>*COO.3000.104.7.8986225*</vt:lpwstr>
  </property>
  <property name="FSC#COOELAK@1.1001:RefBarCode" pid="69" fmtid="{D5CDD505-2E9C-101B-9397-08002B2CF9AE}">
    <vt:lpwstr/>
  </property>
  <property name="FSC#COOELAK@1.1001:FileRefBarCode" pid="70" fmtid="{D5CDD505-2E9C-101B-9397-08002B2CF9AE}">
    <vt:lpwstr>*BMJ-Pr7000/0108-III 1/2016*</vt:lpwstr>
  </property>
  <property name="FSC#COOELAK@1.1001:ExternalRef" pid="71" fmtid="{D5CDD505-2E9C-101B-9397-08002B2CF9AE}">
    <vt:lpwstr>BKA - PDion (PDion)9247/J-NR/2016</vt:lpwstr>
  </property>
  <property name="FSC#COOELAK@1.1001:IncomingNumber" pid="72" fmtid="{D5CDD505-2E9C-101B-9397-08002B2CF9AE}">
    <vt:lpwstr>BMJ-033876/2016</vt:lpwstr>
  </property>
  <property name="FSC#COOELAK@1.1001:IncomingSubject" pid="73" fmtid="{D5CDD505-2E9C-101B-9397-08002B2CF9AE}">
    <vt:lpwstr>9247/J: gelockerter Vollzug und Unterbrechung der Freiheitsstrafe</vt:lpwstr>
  </property>
  <property name="FSC#COOELAK@1.1001:ProcessResponsible" pid="74" fmtid="{D5CDD505-2E9C-101B-9397-08002B2CF9AE}">
    <vt:lpwstr/>
  </property>
  <property name="FSC#COOELAK@1.1001:ProcessResponsiblePhone" pid="75" fmtid="{D5CDD505-2E9C-101B-9397-08002B2CF9AE}">
    <vt:lpwstr/>
  </property>
  <property name="FSC#COOELAK@1.1001:ProcessResponsibleMail" pid="76" fmtid="{D5CDD505-2E9C-101B-9397-08002B2CF9AE}">
    <vt:lpwstr/>
  </property>
  <property name="FSC#COOELAK@1.1001:ProcessResponsibleFax" pid="77" fmtid="{D5CDD505-2E9C-101B-9397-08002B2CF9AE}">
    <vt:lpwstr/>
  </property>
  <property name="FSC#COOELAK@1.1001:ApproverFirstName" pid="78" fmtid="{D5CDD505-2E9C-101B-9397-08002B2CF9AE}">
    <vt:lpwstr/>
  </property>
  <property name="FSC#COOELAK@1.1001:ApproverSurName" pid="79" fmtid="{D5CDD505-2E9C-101B-9397-08002B2CF9AE}">
    <vt:lpwstr/>
  </property>
  <property name="FSC#COOELAK@1.1001:ApproverTitle" pid="80" fmtid="{D5CDD505-2E9C-101B-9397-08002B2CF9AE}">
    <vt:lpwstr/>
  </property>
  <property name="FSC#COOELAK@1.1001:ExternalDate" pid="81" fmtid="{D5CDD505-2E9C-101B-9397-08002B2CF9AE}">
    <vt:lpwstr/>
  </property>
  <property name="FSC#COOELAK@1.1001:SettlementApprovedAt" pid="82" fmtid="{D5CDD505-2E9C-101B-9397-08002B2CF9AE}">
    <vt:lpwstr/>
  </property>
  <property name="FSC#COOELAK@1.1001:BaseNumber" pid="83" fmtid="{D5CDD505-2E9C-101B-9397-08002B2CF9AE}">
    <vt:lpwstr>Pr7000</vt:lpwstr>
  </property>
  <property name="FSC#COOELAK@1.1001:CurrentUserRolePos" pid="84" fmtid="{D5CDD505-2E9C-101B-9397-08002B2CF9AE}">
    <vt:lpwstr>Kanzlist/in</vt:lpwstr>
  </property>
  <property name="FSC#COOELAK@1.1001:CurrentUserEmail" pid="85" fmtid="{D5CDD505-2E9C-101B-9397-08002B2CF9AE}">
    <vt:lpwstr>mario.holzhauser@bmj.gv.at</vt:lpwstr>
  </property>
  <property name="FSC#ELAKGOV@1.1001:PersonalSubjGender" pid="86" fmtid="{D5CDD505-2E9C-101B-9397-08002B2CF9AE}">
    <vt:lpwstr/>
  </property>
  <property name="FSC#ELAKGOV@1.1001:PersonalSubjFirstName" pid="87" fmtid="{D5CDD505-2E9C-101B-9397-08002B2CF9AE}">
    <vt:lpwstr/>
  </property>
  <property name="FSC#ELAKGOV@1.1001:PersonalSubjSurName" pid="88" fmtid="{D5CDD505-2E9C-101B-9397-08002B2CF9AE}">
    <vt:lpwstr/>
  </property>
  <property name="FSC#ELAKGOV@1.1001:PersonalSubjSalutation" pid="89" fmtid="{D5CDD505-2E9C-101B-9397-08002B2CF9AE}">
    <vt:lpwstr/>
  </property>
  <property name="FSC#ELAKGOV@1.1001:PersonalSubjAddress" pid="90" fmtid="{D5CDD505-2E9C-101B-9397-08002B2CF9AE}">
    <vt:lpwstr/>
  </property>
  <property name="FSC#ATSTATECFG@1.1001:Office" pid="91" fmtid="{D5CDD505-2E9C-101B-9397-08002B2CF9AE}">
    <vt:lpwstr/>
  </property>
  <property name="FSC#ATSTATECFG@1.1001:Agent" pid="92" fmtid="{D5CDD505-2E9C-101B-9397-08002B2CF9AE}">
    <vt:lpwstr/>
  </property>
  <property name="FSC#ATSTATECFG@1.1001:AgentPhone" pid="93" fmtid="{D5CDD505-2E9C-101B-9397-08002B2CF9AE}">
    <vt:lpwstr/>
  </property>
  <property name="FSC#ATSTATECFG@1.1001:DepartmentFax" pid="94" fmtid="{D5CDD505-2E9C-101B-9397-08002B2CF9AE}">
    <vt:lpwstr/>
  </property>
  <property name="FSC#ATSTATECFG@1.1001:DepartmentEmail" pid="95" fmtid="{D5CDD505-2E9C-101B-9397-08002B2CF9AE}">
    <vt:lpwstr/>
  </property>
  <property name="FSC#ATSTATECFG@1.1001:SubfileDate" pid="96" fmtid="{D5CDD505-2E9C-101B-9397-08002B2CF9AE}">
    <vt:lpwstr/>
  </property>
  <property name="FSC#ATSTATECFG@1.1001:SubfileSubject" pid="97" fmtid="{D5CDD505-2E9C-101B-9397-08002B2CF9AE}">
    <vt:lpwstr/>
  </property>
  <property name="FSC#ATSTATECFG@1.1001:DepartmentZipCode" pid="98" fmtid="{D5CDD505-2E9C-101B-9397-08002B2CF9AE}">
    <vt:lpwstr/>
  </property>
  <property name="FSC#ATSTATECFG@1.1001:DepartmentCountry" pid="99" fmtid="{D5CDD505-2E9C-101B-9397-08002B2CF9AE}">
    <vt:lpwstr/>
  </property>
  <property name="FSC#ATSTATECFG@1.1001:DepartmentCity" pid="100" fmtid="{D5CDD505-2E9C-101B-9397-08002B2CF9AE}">
    <vt:lpwstr/>
  </property>
  <property name="FSC#ATSTATECFG@1.1001:DepartmentStreet" pid="101" fmtid="{D5CDD505-2E9C-101B-9397-08002B2CF9AE}">
    <vt:lpwstr/>
  </property>
  <property name="FSC#ATSTATECFG@1.1001:DepartmentDVR" pid="102" fmtid="{D5CDD505-2E9C-101B-9397-08002B2CF9AE}">
    <vt:lpwstr/>
  </property>
  <property name="FSC#ATSTATECFG@1.1001:DepartmentUID" pid="103" fmtid="{D5CDD505-2E9C-101B-9397-08002B2CF9AE}">
    <vt:lpwstr/>
  </property>
  <property name="FSC#ATSTATECFG@1.1001:SubfileReference" pid="104" fmtid="{D5CDD505-2E9C-101B-9397-08002B2CF9AE}">
    <vt:lpwstr/>
  </property>
  <property name="FSC#ATSTATECFG@1.1001:Clause" pid="105" fmtid="{D5CDD505-2E9C-101B-9397-08002B2CF9AE}">
    <vt:lpwstr/>
  </property>
  <property name="FSC#ATSTATECFG@1.1001:ApprovedSignature" pid="106" fmtid="{D5CDD505-2E9C-101B-9397-08002B2CF9AE}">
    <vt:lpwstr/>
  </property>
  <property name="FSC#ATSTATECFG@1.1001:BankAccount" pid="107" fmtid="{D5CDD505-2E9C-101B-9397-08002B2CF9AE}">
    <vt:lpwstr/>
  </property>
  <property name="FSC#ATSTATECFG@1.1001:BankAccountOwner" pid="108" fmtid="{D5CDD505-2E9C-101B-9397-08002B2CF9AE}">
    <vt:lpwstr/>
  </property>
  <property name="FSC#ATSTATECFG@1.1001:BankInstitute" pid="109" fmtid="{D5CDD505-2E9C-101B-9397-08002B2CF9AE}">
    <vt:lpwstr/>
  </property>
  <property name="FSC#ATSTATECFG@1.1001:BankAccountID" pid="110" fmtid="{D5CDD505-2E9C-101B-9397-08002B2CF9AE}">
    <vt:lpwstr/>
  </property>
  <property name="FSC#ATSTATECFG@1.1001:BankAccountIBAN" pid="111" fmtid="{D5CDD505-2E9C-101B-9397-08002B2CF9AE}">
    <vt:lpwstr/>
  </property>
  <property name="FSC#ATSTATECFG@1.1001:BankAccountBIC" pid="112" fmtid="{D5CDD505-2E9C-101B-9397-08002B2CF9AE}">
    <vt:lpwstr/>
  </property>
  <property name="FSC#ATSTATECFG@1.1001:BankName" pid="113" fmtid="{D5CDD505-2E9C-101B-9397-08002B2CF9AE}">
    <vt:lpwstr/>
  </property>
  <property name="FSC#CCAPRECONFIG@15.1001:AddrAnrede" pid="114" fmtid="{D5CDD505-2E9C-101B-9397-08002B2CF9AE}">
    <vt:lpwstr/>
  </property>
  <property name="FSC#CCAPRECONFIG@15.1001:AddrTitel" pid="115" fmtid="{D5CDD505-2E9C-101B-9397-08002B2CF9AE}">
    <vt:lpwstr/>
  </property>
  <property name="FSC#CCAPRECONFIG@15.1001:AddrNachgestellter_Titel" pid="116" fmtid="{D5CDD505-2E9C-101B-9397-08002B2CF9AE}">
    <vt:lpwstr/>
  </property>
  <property name="FSC#CCAPRECONFIG@15.1001:AddrVorname" pid="117" fmtid="{D5CDD505-2E9C-101B-9397-08002B2CF9AE}">
    <vt:lpwstr/>
  </property>
  <property name="FSC#CCAPRECONFIG@15.1001:AddrNachname" pid="118" fmtid="{D5CDD505-2E9C-101B-9397-08002B2CF9AE}">
    <vt:lpwstr/>
  </property>
  <property name="FSC#CCAPRECONFIG@15.1001:AddrzH" pid="119" fmtid="{D5CDD505-2E9C-101B-9397-08002B2CF9AE}">
    <vt:lpwstr/>
  </property>
  <property name="FSC#CCAPRECONFIG@15.1001:AddrGeschlecht" pid="120" fmtid="{D5CDD505-2E9C-101B-9397-08002B2CF9AE}">
    <vt:lpwstr/>
  </property>
  <property name="FSC#CCAPRECONFIG@15.1001:AddrStrasse" pid="121" fmtid="{D5CDD505-2E9C-101B-9397-08002B2CF9AE}">
    <vt:lpwstr/>
  </property>
  <property name="FSC#CCAPRECONFIG@15.1001:AddrHausnummer" pid="122" fmtid="{D5CDD505-2E9C-101B-9397-08002B2CF9AE}">
    <vt:lpwstr/>
  </property>
  <property name="FSC#CCAPRECONFIG@15.1001:AddrStiege" pid="123" fmtid="{D5CDD505-2E9C-101B-9397-08002B2CF9AE}">
    <vt:lpwstr/>
  </property>
  <property name="FSC#CCAPRECONFIG@15.1001:AddrTuer" pid="124" fmtid="{D5CDD505-2E9C-101B-9397-08002B2CF9AE}">
    <vt:lpwstr/>
  </property>
  <property name="FSC#CCAPRECONFIG@15.1001:AddrPostfach" pid="125" fmtid="{D5CDD505-2E9C-101B-9397-08002B2CF9AE}">
    <vt:lpwstr/>
  </property>
  <property name="FSC#CCAPRECONFIG@15.1001:AddrPostleitzahl" pid="126" fmtid="{D5CDD505-2E9C-101B-9397-08002B2CF9AE}">
    <vt:lpwstr/>
  </property>
  <property name="FSC#CCAPRECONFIG@15.1001:AddrOrt" pid="127" fmtid="{D5CDD505-2E9C-101B-9397-08002B2CF9AE}">
    <vt:lpwstr/>
  </property>
  <property name="FSC#CCAPRECONFIG@15.1001:AddrLand" pid="128" fmtid="{D5CDD505-2E9C-101B-9397-08002B2CF9AE}">
    <vt:lpwstr/>
  </property>
  <property name="FSC#CCAPRECONFIG@15.1001:AddrEmail" pid="129" fmtid="{D5CDD505-2E9C-101B-9397-08002B2CF9AE}">
    <vt:lpwstr/>
  </property>
  <property name="FSC#CCAPRECONFIG@15.1001:AddrAdresse" pid="130" fmtid="{D5CDD505-2E9C-101B-9397-08002B2CF9AE}">
    <vt:lpwstr/>
  </property>
  <property name="FSC#CCAPRECONFIG@15.1001:AddrFax" pid="131" fmtid="{D5CDD505-2E9C-101B-9397-08002B2CF9AE}">
    <vt:lpwstr/>
  </property>
  <property name="FSC#CCAPRECONFIG@15.1001:AddrOrganisationsname" pid="132" fmtid="{D5CDD505-2E9C-101B-9397-08002B2CF9AE}">
    <vt:lpwstr/>
  </property>
  <property name="FSC#CCAPRECONFIG@15.1001:AddrOrganisationskurzname" pid="133" fmtid="{D5CDD505-2E9C-101B-9397-08002B2CF9AE}">
    <vt:lpwstr/>
  </property>
  <property name="FSC#CCAPRECONFIG@15.1001:AddrAbschriftsbemerkung" pid="134" fmtid="{D5CDD505-2E9C-101B-9397-08002B2CF9AE}">
    <vt:lpwstr/>
  </property>
  <property name="FSC#CCAPRECONFIG@15.1001:AddrName_Zeile_2" pid="135" fmtid="{D5CDD505-2E9C-101B-9397-08002B2CF9AE}">
    <vt:lpwstr/>
  </property>
  <property name="FSC#CCAPRECONFIG@15.1001:AddrName_Zeile_3" pid="136" fmtid="{D5CDD505-2E9C-101B-9397-08002B2CF9AE}">
    <vt:lpwstr/>
  </property>
  <property name="FSC#CCAPRECONFIG@15.1001:AddrPostalischeAdresse" pid="137" fmtid="{D5CDD505-2E9C-101B-9397-08002B2CF9AE}">
    <vt:lpwstr/>
  </property>
  <property name="FSC#ATPRECONFIG@1.1001:ChargePreview" pid="138" fmtid="{D5CDD505-2E9C-101B-9397-08002B2CF9AE}">
    <vt:lpwstr/>
  </property>
  <property name="FSC#ATSTATECFG@1.1001:ExternalFile" pid="139" fmtid="{D5CDD505-2E9C-101B-9397-08002B2CF9AE}">
    <vt:lpwstr/>
  </property>
  <property name="FSC#COOSYSTEM@1.1:Container" pid="140" fmtid="{D5CDD505-2E9C-101B-9397-08002B2CF9AE}">
    <vt:lpwstr>COO.3000.104.7.8986225</vt:lpwstr>
  </property>
  <property name="FSC#FSCFOLIO@1.1001:docpropproject" pid="141" fmtid="{D5CDD505-2E9C-101B-9397-08002B2CF9AE}">
    <vt:lpwstr/>
  </property>
  <property name="FSC$NOPARSEFILE" pid="142" fmtid="{D5CDD505-2E9C-101B-9397-08002B2CF9AE}">
    <vt:bool>true</vt:bool>
  </property>
</Properties>
</file>