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20" windowWidth="20730" windowHeight="11760"/>
  </bookViews>
  <sheets>
    <sheet name="Rohdaten Frage 6" sheetId="3" r:id="rId1"/>
    <sheet name="JA_Deliktsgruppen_Strafrest" sheetId="4" r:id="rId2"/>
    <sheet name="Nationalität" sheetId="8" r:id="rId3"/>
    <sheet name="gel. Vollzug" sheetId="5" r:id="rId4"/>
    <sheet name="Auswertung gel. VZ" sheetId="7" r:id="rId5"/>
    <sheet name="NVZ und 126_2_1" sheetId="6" r:id="rId6"/>
    <sheet name="Auswertung NVZ" sheetId="10" r:id="rId7"/>
  </sheets>
  <definedNames>
    <definedName name="_xlnm._FilterDatabase" localSheetId="3" hidden="1">'gel. Vollzug'!$A$2:$T$388</definedName>
    <definedName name="_xlnm._FilterDatabase" localSheetId="0" hidden="1">'Rohdaten Frage 6'!$A$2:$T$400</definedName>
  </definedNames>
  <calcPr calcId="145621"/>
  <pivotCaches>
    <pivotCache cacheId="16" r:id="rId8"/>
    <pivotCache cacheId="20" r:id="rId9"/>
    <pivotCache cacheId="24" r:id="rId10"/>
  </pivotCaches>
</workbook>
</file>

<file path=xl/calcChain.xml><?xml version="1.0" encoding="utf-8"?>
<calcChain xmlns="http://schemas.openxmlformats.org/spreadsheetml/2006/main">
  <c r="A1" i="3" l="1"/>
  <c r="A1" i="6"/>
  <c r="A1" i="5"/>
  <c r="S260" i="3"/>
  <c r="S251" i="3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2" i="3"/>
  <c r="S253" i="3"/>
  <c r="S254" i="3"/>
  <c r="S255" i="3"/>
  <c r="S256" i="3"/>
  <c r="S257" i="3"/>
  <c r="S258" i="3"/>
  <c r="S259" i="3"/>
  <c r="S261" i="3"/>
  <c r="S262" i="3"/>
  <c r="S263" i="3"/>
  <c r="S264" i="3"/>
  <c r="S265" i="3"/>
  <c r="S266" i="3"/>
  <c r="S267" i="3"/>
  <c r="S268" i="3"/>
  <c r="S269" i="3"/>
  <c r="S270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9" i="3"/>
  <c r="S4" i="3"/>
  <c r="S5" i="3"/>
  <c r="S6" i="3"/>
  <c r="S7" i="3"/>
  <c r="S8" i="3"/>
  <c r="S3" i="3"/>
</calcChain>
</file>

<file path=xl/sharedStrings.xml><?xml version="1.0" encoding="utf-8"?>
<sst xmlns="http://schemas.openxmlformats.org/spreadsheetml/2006/main" count="8849" uniqueCount="405">
  <si>
    <t>Flucht seit</t>
  </si>
  <si>
    <t>Flucht bis</t>
  </si>
  <si>
    <t>Art</t>
  </si>
  <si>
    <t>Detail zur Flucht</t>
  </si>
  <si>
    <t>Außenstelle</t>
  </si>
  <si>
    <t xml:space="preserve">M                   </t>
  </si>
  <si>
    <t>Oberfucha</t>
  </si>
  <si>
    <t xml:space="preserve">Nichtrückkehr       </t>
  </si>
  <si>
    <t xml:space="preserve">unbewachte Außenarbeit                                                </t>
  </si>
  <si>
    <t xml:space="preserve">Freigang              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</si>
  <si>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</si>
  <si>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</si>
  <si>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</si>
  <si>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</si>
  <si>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 xml:space="preserve">Ausgang gem. § 126 Abs 4 StVG                                         </t>
  </si>
  <si>
    <t>Hauptanstalt</t>
  </si>
  <si>
    <t>ASt. Münchendorf</t>
  </si>
  <si>
    <t>ASt. Josefstadt</t>
  </si>
  <si>
    <t>ASt. Maria Lankowitz</t>
  </si>
  <si>
    <t>ASt. Judenburg</t>
  </si>
  <si>
    <t>ASt. Wilhelmshöhe</t>
  </si>
  <si>
    <t>ASt. Dornbirn</t>
  </si>
  <si>
    <t>ASt. Asten</t>
  </si>
  <si>
    <t>ASt. Rottenstein</t>
  </si>
  <si>
    <t>ASt. Eisenstadt</t>
  </si>
  <si>
    <t>ASt. Paulustorgasse</t>
  </si>
  <si>
    <t>ASt. Steyr</t>
  </si>
  <si>
    <t xml:space="preserve"> Stein</t>
  </si>
  <si>
    <t xml:space="preserve"> Innsbruck</t>
  </si>
  <si>
    <t xml:space="preserve"> Wien-Favoriten</t>
  </si>
  <si>
    <t xml:space="preserve"> Leoben</t>
  </si>
  <si>
    <t xml:space="preserve"> Sonnberg</t>
  </si>
  <si>
    <t xml:space="preserve"> Suben</t>
  </si>
  <si>
    <t xml:space="preserve"> Wien-Simmering</t>
  </si>
  <si>
    <t xml:space="preserve"> Hirtenberg</t>
  </si>
  <si>
    <t xml:space="preserve"> Salzburg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</si>
  <si>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</si>
  <si>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</si>
  <si>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</si>
  <si>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</si>
  <si>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Wels</t>
  </si>
  <si>
    <t xml:space="preserve"> Schwarzau</t>
  </si>
  <si>
    <t xml:space="preserve"> Graz-Karlau</t>
  </si>
  <si>
    <t xml:space="preserve"> Korneuburg</t>
  </si>
  <si>
    <t xml:space="preserve"> Wien-Josefstadt</t>
  </si>
  <si>
    <t xml:space="preserve"> Eisenstadt</t>
  </si>
  <si>
    <t xml:space="preserve"> Wiener Neustadt</t>
  </si>
  <si>
    <t xml:space="preserve"> Klagenfurt</t>
  </si>
  <si>
    <t xml:space="preserve"> Krems</t>
  </si>
  <si>
    <t xml:space="preserve"> Garsten</t>
  </si>
  <si>
    <t xml:space="preserve"> Göllersdorf</t>
  </si>
  <si>
    <t xml:space="preserve"> Wien-Mittersteig</t>
  </si>
  <si>
    <t>Geschlecht</t>
  </si>
  <si>
    <t>Haftstatus</t>
  </si>
  <si>
    <t>Vollzugsstatus</t>
  </si>
  <si>
    <t>Lockerungen</t>
  </si>
  <si>
    <t>Festnahmedatum nach Flucht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</si>
  <si>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</si>
  <si>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</si>
  <si>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</si>
  <si>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</si>
  <si>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</si>
  <si>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LPK Wien                                                              </t>
  </si>
  <si>
    <t xml:space="preserve">ÖSTERREICH          </t>
  </si>
  <si>
    <t>§ 126 Abs 2 Z 2 unbewachte Arbeit (auch Außenarbeit)</t>
  </si>
  <si>
    <t xml:space="preserve">PI Innsbruck Pradl                                                    </t>
  </si>
  <si>
    <t>Normalvollzug</t>
  </si>
  <si>
    <t xml:space="preserve">PI Lehmanngasse                                                       </t>
  </si>
  <si>
    <t>§ 68a StVG,Normalvollzug</t>
  </si>
  <si>
    <t xml:space="preserve">SPK Leoben                                                            </t>
  </si>
  <si>
    <t xml:space="preserve">SPK 20 Brigittenau                                                    </t>
  </si>
  <si>
    <t xml:space="preserve">SPK Salzburg                                                          </t>
  </si>
  <si>
    <t xml:space="preserve">PI Gramatneusiedl                                                     </t>
  </si>
  <si>
    <t xml:space="preserve">SPK Innsbruck                                                         </t>
  </si>
  <si>
    <t xml:space="preserve">LKA Niederösterreich                                                  </t>
  </si>
  <si>
    <t xml:space="preserve">LPD Tirol                                                             </t>
  </si>
  <si>
    <t>§ 126 Abs 4 Gruppenausgang in Begleitung, § 126 Abs 2 Z 2 unbewachte Arbeit (auch Außenarbeit)</t>
  </si>
  <si>
    <t xml:space="preserve">PAZ Salzburg                                                          </t>
  </si>
  <si>
    <t xml:space="preserve">BPK St. Johann im Pongau                                              </t>
  </si>
  <si>
    <t xml:space="preserve">SPK 22 Donaustadt                                                     </t>
  </si>
  <si>
    <t>§ 126 Abs 2 Z 2 unbewachte Arbeit (auch Außenarbeit), § 126 Abs 3 Freigang, § 126 Abs 2 Z 4 Ausgang (im Sinne des § 99a), § 126 Abs 3 u 4 Freigang mit Bewegung im Freien</t>
  </si>
  <si>
    <t xml:space="preserve">PK Donaustadt                                                         </t>
  </si>
  <si>
    <t xml:space="preserve">KROATIEN            </t>
  </si>
  <si>
    <t>Entlassungsvollzug,gelockerter Vollzug</t>
  </si>
  <si>
    <t xml:space="preserve">PI Linz-Landhaus                                                      </t>
  </si>
  <si>
    <t xml:space="preserve">PI Ada Christen Gasse                                                 </t>
  </si>
  <si>
    <t xml:space="preserve">PI Zohmanngasse                                                       </t>
  </si>
  <si>
    <t xml:space="preserve">PI Innsbruck Saggen                                                   </t>
  </si>
  <si>
    <t>§ 126 Abs 3 Freigang</t>
  </si>
  <si>
    <t xml:space="preserve">SCHWEIZ             </t>
  </si>
  <si>
    <t xml:space="preserve">SPK Wels                                                              </t>
  </si>
  <si>
    <t>§ 126 Abs 4 Gruppenausgang in Begleitung</t>
  </si>
  <si>
    <t xml:space="preserve">API Haid                                                              </t>
  </si>
  <si>
    <t>§ 126 Abs 2 Z 4 Ausgang (im Sinne des § 99a)</t>
  </si>
  <si>
    <t xml:space="preserve">SPK 1 Innere Stadt                                                    </t>
  </si>
  <si>
    <t>§ 126 Abs 4 Gruppenausgang in Begleitung, § 126 Abs 2 Z 4 Ausgang (im Sinne des § 99a)</t>
  </si>
  <si>
    <t xml:space="preserve">LKA Steiermark                                                        </t>
  </si>
  <si>
    <t>Entlassungsvollzug,Normalvollzug</t>
  </si>
  <si>
    <t xml:space="preserve">TÜRKEI              </t>
  </si>
  <si>
    <t>§ 68a StVG,gelockerter Vollzug</t>
  </si>
  <si>
    <t xml:space="preserve">LPD Wien                                                              </t>
  </si>
  <si>
    <t>Erstvollzug</t>
  </si>
  <si>
    <t>§ 126 Abs 3 Freigang, § 126 Abs 2 Z 4 Ausgang (im Sinne des § 99a), § 126 Abs 2 Z 1 Aufenthaltsräume / Tore am Tage nicht verschlossen</t>
  </si>
  <si>
    <t xml:space="preserve">PI Langenzersdorf                                                     </t>
  </si>
  <si>
    <t xml:space="preserve">PI Graz-Jakomini                                                      </t>
  </si>
  <si>
    <t xml:space="preserve">PI Ilz                                                                </t>
  </si>
  <si>
    <t xml:space="preserve">PI Aurolzmünster                                                      </t>
  </si>
  <si>
    <t>§ 126 Abs 4 Gruppenausgang in Begleitung, § 126 Abs 2 Z 2 unbewachte Arbeit (auch Außenarbeit), § 126 Abs 2 Z 4 Ausgang (im Sinne des § 99a)</t>
  </si>
  <si>
    <t xml:space="preserve">PI Kopernikusgasse                                                    </t>
  </si>
  <si>
    <t xml:space="preserve">PI Klagenfurt-Annabichl                                               </t>
  </si>
  <si>
    <t xml:space="preserve">PI Aspang                                                             </t>
  </si>
  <si>
    <t xml:space="preserve">POLEN               </t>
  </si>
  <si>
    <t>§ 126 Abs 3 Freigang, § 126 Abs 2 Z 4 Ausgang (im Sinne des § 99a), § 126 Abs 3 u 4 Freigang mit Bewegung im Freien</t>
  </si>
  <si>
    <t xml:space="preserve">PK Favoriten                                                          </t>
  </si>
  <si>
    <t xml:space="preserve">PI Korneuburg                                                         </t>
  </si>
  <si>
    <t xml:space="preserve">PI Mödling                                                            </t>
  </si>
  <si>
    <t xml:space="preserve">SERBIEN             </t>
  </si>
  <si>
    <t>§ 126 Abs 3 u 4 Freigang mit Bewegung im Freien</t>
  </si>
  <si>
    <t xml:space="preserve">PK Fünfhaus                                                           </t>
  </si>
  <si>
    <t xml:space="preserve">PI Lange Allee                                                        </t>
  </si>
  <si>
    <t xml:space="preserve">PI Klagenfurt-Hauptbahnhof                                            </t>
  </si>
  <si>
    <t xml:space="preserve">JW Salzburg                                                           </t>
  </si>
  <si>
    <t xml:space="preserve">PK Brigittenau                                                        </t>
  </si>
  <si>
    <t xml:space="preserve">PI Bad Mitterndorf                                                    </t>
  </si>
  <si>
    <t>§ 129 StVG,§ 68a StVG</t>
  </si>
  <si>
    <t xml:space="preserve">LKA Salzburg                                                          </t>
  </si>
  <si>
    <t xml:space="preserve">LPK Niederösterreich                                                  </t>
  </si>
  <si>
    <t>§ 126 Abs 2 Z 4 Ausgang (im Sinne des § 99a), § 126 Abs 2 Z 3 Berufsausbildung, -fortbildung / ambulante Behandlung, § 126 Abs 2 Z 1 Aufenthaltsräume / Tore am Tage nicht verschlossen</t>
  </si>
  <si>
    <t xml:space="preserve">PI Dornbirn                                                           </t>
  </si>
  <si>
    <t xml:space="preserve">PI Hufelandgasse                                                      </t>
  </si>
  <si>
    <t>Erstvollzug,gelockerter Vollzug</t>
  </si>
  <si>
    <t xml:space="preserve">SPK 5 Margareten                                                      </t>
  </si>
  <si>
    <t xml:space="preserve">PI Wolfsberg                                                          </t>
  </si>
  <si>
    <t xml:space="preserve">PI Klagenfurt-St Peter                                                </t>
  </si>
  <si>
    <t xml:space="preserve">PI Feldkirch                                                          </t>
  </si>
  <si>
    <t>Entlassungsvollzug</t>
  </si>
  <si>
    <t xml:space="preserve">PI Viktor Christ-Gasse                                                </t>
  </si>
  <si>
    <t xml:space="preserve">PI Hohenbergstraße                                                    </t>
  </si>
  <si>
    <t xml:space="preserve">PI Wolfurt                                                            </t>
  </si>
  <si>
    <t>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</si>
  <si>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LPK Steiermark                                                        </t>
  </si>
  <si>
    <t xml:space="preserve">IRAN                </t>
  </si>
  <si>
    <t xml:space="preserve">LIBANON             </t>
  </si>
  <si>
    <t xml:space="preserve">PI St. Valentin                                                       </t>
  </si>
  <si>
    <t xml:space="preserve">PI Klagenfurt-Villacher Straße                                        </t>
  </si>
  <si>
    <t xml:space="preserve">PI Klagenfurt-Landhaushof                                             </t>
  </si>
  <si>
    <t>§ 126 Abs 2 Z 3 Berufsausbildung, -fortbildung / ambulante Behandlung</t>
  </si>
  <si>
    <t xml:space="preserve">PI Graz-Kärntnerstraße                                                </t>
  </si>
  <si>
    <t xml:space="preserve">LKA Burgenland                                                        </t>
  </si>
  <si>
    <t xml:space="preserve">SPK Schwechat                                                         </t>
  </si>
  <si>
    <t xml:space="preserve">PI Klgft-St Ruprechterstraße                                          </t>
  </si>
  <si>
    <t xml:space="preserve">JW Innsbruck                                                          </t>
  </si>
  <si>
    <t xml:space="preserve">SPK Klagenfurt                                                        </t>
  </si>
  <si>
    <t xml:space="preserve">BPK Neusiedl am See                                                   </t>
  </si>
  <si>
    <t xml:space="preserve">LPD Salzburg                                                          </t>
  </si>
  <si>
    <t>§ 126 Abs 4 Gruppenausgang in Begleitung, § 126 Abs 2 Z 4 Ausgang (im Sinne des § 99a), § 126 Abs 2 Z 3 Berufsausbildung, -fortbildung / ambulante Behandlung</t>
  </si>
  <si>
    <t xml:space="preserve">SPK Graz                                                              </t>
  </si>
  <si>
    <t xml:space="preserve">PI Wels-Pernau                                                        </t>
  </si>
  <si>
    <t xml:space="preserve">IRAK                </t>
  </si>
  <si>
    <t xml:space="preserve">PI Baden                                                              </t>
  </si>
  <si>
    <t xml:space="preserve">LPK Salzburg                                                          </t>
  </si>
  <si>
    <t>§ 126 Abs 2 Z 2 unbewachte Arbeit (auch Außenarbeit), § 126 Abs 2 Z 1 Aufenthaltsräume / Tore am Tage nicht verschlossen</t>
  </si>
  <si>
    <t xml:space="preserve">PI Leutschach                                                         </t>
  </si>
  <si>
    <t xml:space="preserve">GPI Schwechat-Flughafen                                               </t>
  </si>
  <si>
    <t xml:space="preserve">PI Wurmsergasse                                                       </t>
  </si>
  <si>
    <t xml:space="preserve">ARGENTINIEN         </t>
  </si>
  <si>
    <t xml:space="preserve">KOSOVO              </t>
  </si>
  <si>
    <t xml:space="preserve">PI Vorgartenstraße                                                    </t>
  </si>
  <si>
    <t xml:space="preserve">RUMÄNIEN            </t>
  </si>
  <si>
    <t xml:space="preserve">PI Salzburg-Hauptbahnhof                                              </t>
  </si>
  <si>
    <t xml:space="preserve">PI Wiener-Neustadt-Burgplatz                                          </t>
  </si>
  <si>
    <t xml:space="preserve">PI Linz-Nietzschestraße                                               </t>
  </si>
  <si>
    <t xml:space="preserve">PI Innsbruck Neu-Arzl                                                 </t>
  </si>
  <si>
    <t xml:space="preserve">SPK 8 Josefstadt                                                      </t>
  </si>
  <si>
    <t xml:space="preserve">PI Hitzendorf                                                         </t>
  </si>
  <si>
    <t xml:space="preserve">PI Ebensee                                                            </t>
  </si>
  <si>
    <t xml:space="preserve">LKA Kärnten                                                           </t>
  </si>
  <si>
    <t xml:space="preserve">PI Wals                                                               </t>
  </si>
  <si>
    <t xml:space="preserve">PI Breitenfurter Str.                                                 </t>
  </si>
  <si>
    <t xml:space="preserve">PI Praterstern                                                        </t>
  </si>
  <si>
    <t xml:space="preserve">DEUTSCHLAND         </t>
  </si>
  <si>
    <t>§ 126 Abs 3 Freigang, § 126 Abs 2 Z 4 Ausgang (im Sinne des § 99a), § 126 Abs 3 u 4 Freigang mit Bewegung im Freien, § 126 Abs 2 Z 3 Berufsausbildung, -fortbildung / ambulante Behandlung</t>
  </si>
  <si>
    <t xml:space="preserve">SPK 10 Favoriten                                                      </t>
  </si>
  <si>
    <t xml:space="preserve">PI Lauterach                                                          </t>
  </si>
  <si>
    <t xml:space="preserve">PI Hohenems                                                           </t>
  </si>
  <si>
    <t xml:space="preserve">PK Innere Stadt                                                       </t>
  </si>
  <si>
    <t xml:space="preserve">BPD Steyr                                                             </t>
  </si>
  <si>
    <t xml:space="preserve">PI Waizenkirchen                                                      </t>
  </si>
  <si>
    <t>§ 126 Abs 4 Gruppenausgang in Begleitung, § 126 Abs 2 Z 1 Aufenthaltsräume / Tore am Tage nicht verschlossen</t>
  </si>
  <si>
    <t xml:space="preserve">PI St. Pölten - Linzerstraße                                          </t>
  </si>
  <si>
    <t xml:space="preserve">PI Weitersfelden                                                      </t>
  </si>
  <si>
    <t xml:space="preserve">PK Landstraße                                                         </t>
  </si>
  <si>
    <t xml:space="preserve">PAZ Graz                                                              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</si>
  <si>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</si>
  <si>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 xml:space="preserve">PI Kirchbichl                                                         </t>
  </si>
  <si>
    <t xml:space="preserve">PAZ Villach                                                           </t>
  </si>
  <si>
    <t xml:space="preserve">PI Ziersdorf                                                          </t>
  </si>
  <si>
    <t xml:space="preserve">PI Zeltweg                                                            </t>
  </si>
  <si>
    <t xml:space="preserve">RUSSLAND            </t>
  </si>
  <si>
    <t xml:space="preserve">PI Rötzergasse                                                        </t>
  </si>
  <si>
    <t>SERBIEN U.MONTENEGRO</t>
  </si>
  <si>
    <t xml:space="preserve">PI Stumpergasse                                                       </t>
  </si>
  <si>
    <t xml:space="preserve">PI Gleisdorf                                                          </t>
  </si>
  <si>
    <t xml:space="preserve">LKA-KK-Süd Wien                                                       </t>
  </si>
  <si>
    <t xml:space="preserve">PI Sollenau                                                           </t>
  </si>
  <si>
    <t xml:space="preserve">PI Gries am Brenner                                                   </t>
  </si>
  <si>
    <t xml:space="preserve">MAZEDONIEN          </t>
  </si>
  <si>
    <t>§ 126 Abs 3 Freigang, § 126 Abs 3 u 4 Freigang mit Bewegung im Freien</t>
  </si>
  <si>
    <t xml:space="preserve">PK Meidling                                                           </t>
  </si>
  <si>
    <t>Untergebracht</t>
  </si>
  <si>
    <t xml:space="preserve">SPK 15 Fünfhaus                                                       </t>
  </si>
  <si>
    <t xml:space="preserve">PI Urban Loritz-Platz                                                 </t>
  </si>
  <si>
    <t>§ 126 Abs 4 Gruppenausgang in Begleitung, § 126 Abs 2 Z 4 Ausgang (im Sinne des § 99a), § 126 Abs 2 Z 1 Aufenthaltsräume / Tore am Tage nicht verschlossen</t>
  </si>
  <si>
    <t xml:space="preserve">PI Poysdorf                                                           </t>
  </si>
  <si>
    <t xml:space="preserve">PI Kufstein                                                           </t>
  </si>
  <si>
    <t xml:space="preserve">PI Innsbruck Hötting                                                  </t>
  </si>
  <si>
    <t xml:space="preserve">PI Hörbranz                                                           </t>
  </si>
  <si>
    <t xml:space="preserve">PI Schwaz                                                             </t>
  </si>
  <si>
    <t xml:space="preserve">PI Graz-Finanz                                                        </t>
  </si>
  <si>
    <t xml:space="preserve">PI Linz-Kaarstraße                                                    </t>
  </si>
  <si>
    <t xml:space="preserve">PI Eibiswald                                                          </t>
  </si>
  <si>
    <t>dem Jugendstrafvollzug unterstellt,gelockerter Vollzug</t>
  </si>
  <si>
    <t>§ 126 Abs 2 Z 2 unbewachte Arbeit (auch Außenarbeit), § 126 Abs 3 u 4 Freigang mit Bewegung im Freien</t>
  </si>
  <si>
    <t xml:space="preserve">PI Purgstall an der Erlauf                                            </t>
  </si>
  <si>
    <t xml:space="preserve">PI Am Hauptbahnhof                                                    </t>
  </si>
  <si>
    <t xml:space="preserve">PI Gamlitz                                                            </t>
  </si>
  <si>
    <t xml:space="preserve">RUANDA              </t>
  </si>
  <si>
    <t xml:space="preserve">PI Stockerau                                                          </t>
  </si>
  <si>
    <t xml:space="preserve">LPD Steiermark                                                        </t>
  </si>
  <si>
    <t xml:space="preserve">BOSNIEN-HERZEGOWINA </t>
  </si>
  <si>
    <t xml:space="preserve">PI Wörgl                                                              </t>
  </si>
  <si>
    <t xml:space="preserve">PI Bregenz                                                            </t>
  </si>
  <si>
    <t>§ 126 Abs 3 Freigang, § 126 Abs 2 Z 4 Ausgang (im Sinne des § 99a), § 126 Abs 3 u 4 Freigang mit Bewegung im Freien, § 126 Abs 2 Z 1 Aufenthaltsräume / Tore am Tage nicht verschlossen</t>
  </si>
  <si>
    <t xml:space="preserve">PI Wels-Innere Stadt                                                  </t>
  </si>
  <si>
    <t xml:space="preserve">PI Deutschmeisterplatz                                                </t>
  </si>
  <si>
    <t xml:space="preserve">SLOWAKEI            </t>
  </si>
  <si>
    <t xml:space="preserve">LKA Oberösterreich                                                    </t>
  </si>
  <si>
    <t xml:space="preserve">PI Mattighofen                                                        </t>
  </si>
  <si>
    <t xml:space="preserve">PK Simmering                                                          </t>
  </si>
  <si>
    <t xml:space="preserve">PI Brunnengasse                                                       </t>
  </si>
  <si>
    <t xml:space="preserve">BPK Vöcklabruck                                                       </t>
  </si>
  <si>
    <t xml:space="preserve">PI Salzburg-Maxglan                                                   </t>
  </si>
  <si>
    <t xml:space="preserve">ALGERIEN            </t>
  </si>
  <si>
    <t>gelockerter Vollzug,Jugendstrafvollzug</t>
  </si>
  <si>
    <t xml:space="preserve">GEORGIEN            </t>
  </si>
  <si>
    <t xml:space="preserve">LPD Niederösterreich                                                  </t>
  </si>
  <si>
    <t xml:space="preserve">JW St. Pölten                                                         </t>
  </si>
  <si>
    <t xml:space="preserve">PI Villach-Landskron                                                  </t>
  </si>
  <si>
    <t xml:space="preserve">BPK Baden                                                             </t>
  </si>
  <si>
    <t xml:space="preserve">PI Schönbrunner Str.                                                  </t>
  </si>
  <si>
    <t xml:space="preserve">KATAR               </t>
  </si>
  <si>
    <t xml:space="preserve">PI Haugsdorf                                                          </t>
  </si>
  <si>
    <t xml:space="preserve">PI Thalheim bei Wels                                                  </t>
  </si>
  <si>
    <t xml:space="preserve">PI Graz-Eggenberg                                                     </t>
  </si>
  <si>
    <t xml:space="preserve">PI Taubstummengasse                                                   </t>
  </si>
  <si>
    <t>§ 126 Abs 2 Z 2 unbewachte Arbeit (auch Außenarbeit), § 126 Abs 3 u 4 Freigang mit Bewegung im Freien, § 126 Abs 2 Z 3 Berufsausbildung, -fortbildung / ambulante Behandlung</t>
  </si>
  <si>
    <t xml:space="preserve">PI Marokkanergasse                                                    </t>
  </si>
  <si>
    <t xml:space="preserve">PK Floridsdorf                                                        </t>
  </si>
  <si>
    <t xml:space="preserve">PI Simmeringer Hauptstraße                                            </t>
  </si>
  <si>
    <t xml:space="preserve">PI Favoritenstraße                                                    </t>
  </si>
  <si>
    <t xml:space="preserve">PI Ansfelden                                                          </t>
  </si>
  <si>
    <t xml:space="preserve">SPK 19 Döbling                                                        </t>
  </si>
  <si>
    <t xml:space="preserve">PI Willendorf                                                         </t>
  </si>
  <si>
    <t xml:space="preserve">PI Salzburg-Lehen                                                     </t>
  </si>
  <si>
    <t xml:space="preserve">PI Allentsteig                                                        </t>
  </si>
  <si>
    <t xml:space="preserve">PI Kärntnertorpassage                                                 </t>
  </si>
  <si>
    <t xml:space="preserve">PI Sedlitzkygasse                                                     </t>
  </si>
  <si>
    <t xml:space="preserve">PI Altmünster                                                         </t>
  </si>
  <si>
    <t xml:space="preserve">PI Frastanz                                                           </t>
  </si>
  <si>
    <t xml:space="preserve">LKA-KK-Zentrum-Ost Wien                                               </t>
  </si>
  <si>
    <t>§ 126 Abs 3 Freigang, § 126 Abs 2 Z 4 Ausgang (im Sinne des § 99a)</t>
  </si>
  <si>
    <t xml:space="preserve">PI Leonding                                                           </t>
  </si>
  <si>
    <t xml:space="preserve">PI Feldbach                                                           </t>
  </si>
  <si>
    <t xml:space="preserve">PI Villach-Hauptplatz                                                 </t>
  </si>
  <si>
    <t xml:space="preserve">PI Bruck an der Mur                                                   </t>
  </si>
  <si>
    <t xml:space="preserve">PI Linz-Hauptbahnhof                                                  </t>
  </si>
  <si>
    <t xml:space="preserve">PI Traun                                                              </t>
  </si>
  <si>
    <t xml:space="preserve">SÜDAFRIKA           </t>
  </si>
  <si>
    <t xml:space="preserve">PI Graz-Schmiedgasse                                                  </t>
  </si>
  <si>
    <t>Verwaltungshaft</t>
  </si>
  <si>
    <t xml:space="preserve">BRASILIEN           </t>
  </si>
  <si>
    <t xml:space="preserve">SPK 12 Meidling                                                       </t>
  </si>
  <si>
    <t xml:space="preserve">LKA-KK-Mitte Wien                                                     </t>
  </si>
  <si>
    <t xml:space="preserve">PI Kapfenberg                                                         </t>
  </si>
  <si>
    <t xml:space="preserve">PI Kittsee                                                            </t>
  </si>
  <si>
    <t xml:space="preserve">GAMBIA              </t>
  </si>
  <si>
    <t xml:space="preserve">MAROKKO             </t>
  </si>
  <si>
    <t xml:space="preserve">PI Hallein                                                            </t>
  </si>
  <si>
    <t xml:space="preserve">PI Sibeliusgasse                                                      </t>
  </si>
  <si>
    <t>Entlassungsvollzug,Erstvollzug</t>
  </si>
  <si>
    <t xml:space="preserve">PI Spittal an der Drau                                                </t>
  </si>
  <si>
    <t xml:space="preserve">PI Herzogenburg                                                       </t>
  </si>
  <si>
    <t xml:space="preserve">PI Hintere Zollamtsstraße                                             </t>
  </si>
  <si>
    <t xml:space="preserve">PI Innsbruck Innere Stadt                                             </t>
  </si>
  <si>
    <t>§ 68a StVG,Erstvollzug,gelockerter Vollzug</t>
  </si>
  <si>
    <t>Entlassungsvollzug,gelockerter Vollzug,Normalvollzug</t>
  </si>
  <si>
    <t>§ 126 Abs 2 Z 4 Ausgang (im Sinne des § 99a), § 126 Abs 3 u 4 Freigang mit Bewegung im Freien, § 126 Abs 2 Z 3 Berufsausbildung, -fortbildung / ambulante Behandlung</t>
  </si>
  <si>
    <t xml:space="preserve">PI Schwechat-Wiener Straße                                            </t>
  </si>
  <si>
    <t>§ 21 Abs 2 StGB,dem Jugendstrafvollzug unterstellt,gelockerter Vollzug</t>
  </si>
  <si>
    <t>§ 126 Abs 4 Gruppenausgang in Begleitung, § 126 Abs 2 Z 2 unbewachte Arbeit (auch Außenarbeit), § 126 Abs 2 Z 1 Aufenthaltsräume / Tore am Tage nicht verschlossen</t>
  </si>
  <si>
    <t xml:space="preserve">PI Ternitz                                                            </t>
  </si>
  <si>
    <t xml:space="preserve">JW Feldkirch                                                          </t>
  </si>
  <si>
    <t xml:space="preserve">SPK 21 Floridsdorf                                                    </t>
  </si>
  <si>
    <t xml:space="preserve">BPD Innsbruck                                                         </t>
  </si>
  <si>
    <t xml:space="preserve">PI Kirchdorf an der Krems                                             </t>
  </si>
  <si>
    <t xml:space="preserve">PI Hernalser Gürtel                                                   </t>
  </si>
  <si>
    <t>Entlassungsvollzug,Erstvollzug,gelockerter Vollzug</t>
  </si>
  <si>
    <t>§ 126 Abs 2 Z 2 unbewachte Arbeit (auch Außenarbeit), § 126 Abs 3 u 4 Freigang mit Bewegung im Freien, § 126 Abs 2 Z 1 Aufenthaltsräume / Tore am Tage nicht verschlossen</t>
  </si>
  <si>
    <t xml:space="preserve">PI Ried im Zillertal                                                  </t>
  </si>
  <si>
    <t xml:space="preserve">PI Van der Nüll-Gasse                                                 </t>
  </si>
  <si>
    <t xml:space="preserve">PI Liezen                                                             </t>
  </si>
  <si>
    <t xml:space="preserve">PAZ Wien Roßau                                                        </t>
  </si>
  <si>
    <t xml:space="preserve">PI Ried im Innkreis                                                   </t>
  </si>
  <si>
    <t xml:space="preserve">PI Leopoldsgasse                                                      </t>
  </si>
  <si>
    <t xml:space="preserve">PI Dölsach                                                            </t>
  </si>
  <si>
    <t xml:space="preserve">PI Tulln                                                              </t>
  </si>
  <si>
    <t xml:space="preserve">LKA-KD 1 Wien                                                         </t>
  </si>
  <si>
    <t xml:space="preserve">PI Hausmannstätten                                                    </t>
  </si>
  <si>
    <t xml:space="preserve">PI Seefeld In Tirol                                                   </t>
  </si>
  <si>
    <t xml:space="preserve">SPK 11 Simmering                                                      </t>
  </si>
  <si>
    <t xml:space="preserve">GPI Spielfeld                                                         </t>
  </si>
  <si>
    <t xml:space="preserve">PI Graz-Wienerstraße                                                  </t>
  </si>
  <si>
    <t xml:space="preserve">PI Lambach                                                            </t>
  </si>
  <si>
    <t xml:space="preserve">PI Lienz                                                              </t>
  </si>
  <si>
    <t xml:space="preserve">PI Oberwart                                                           </t>
  </si>
  <si>
    <t xml:space="preserve">MOLDAWIEN           </t>
  </si>
  <si>
    <t xml:space="preserve">PI Klagenfurt-Viktring                                                </t>
  </si>
  <si>
    <t xml:space="preserve">PI Pöchlarn                                                           </t>
  </si>
  <si>
    <t xml:space="preserve">PI Rottenmann                                                         </t>
  </si>
  <si>
    <t>§ 68a StVG,Entlassungsvollzug,gelockerter Vollzug</t>
  </si>
  <si>
    <t xml:space="preserve">PI Ulmerfeld-Hausmening                                               </t>
  </si>
  <si>
    <t xml:space="preserve">PI St. Pölten-Rathaus                                                 </t>
  </si>
  <si>
    <t xml:space="preserve">PI Vorchdorf                                                          </t>
  </si>
  <si>
    <t xml:space="preserve">PI Linz-Sonderdienste                                                 </t>
  </si>
  <si>
    <t xml:space="preserve">PI Mondsee                                                            </t>
  </si>
  <si>
    <t xml:space="preserve">BPK Mödling                                                           </t>
  </si>
  <si>
    <t xml:space="preserve">PI Arnoldstein                                                        </t>
  </si>
  <si>
    <t xml:space="preserve">PI Schärding                                                          </t>
  </si>
  <si>
    <t xml:space="preserve">PI Schwechat-Flughafen                                                </t>
  </si>
  <si>
    <t xml:space="preserve">PI Am Platz                                                           </t>
  </si>
  <si>
    <t xml:space="preserve">PI Salzburg-Rathaus                                                   </t>
  </si>
  <si>
    <t xml:space="preserve">SIERRA LEONE        </t>
  </si>
  <si>
    <t>§ 126 Abs 4 Gruppenausgang in Begleitung, § 126 Abs 2 Z 2 unbewachte Arbeit (auch Außenarbeit), § 126 Abs 2 Z 3 Berufsausbildung, -fortbildung / ambulante Behandlung</t>
  </si>
  <si>
    <t xml:space="preserve">PI Laurenzerberg                                                      </t>
  </si>
  <si>
    <t xml:space="preserve">PI Hermann Bahr-Str.                                                  </t>
  </si>
  <si>
    <t>Entlassungsvollzug,Erstvollzug,gelockerter Vollzug,Normalvollzug</t>
  </si>
  <si>
    <t xml:space="preserve">PI Tannengasse                                                        </t>
  </si>
  <si>
    <t xml:space="preserve">PI Birkfeld                                                           </t>
  </si>
  <si>
    <t xml:space="preserve">PI Nickelsdorf                                                        </t>
  </si>
  <si>
    <t>Strafhaft §173(4)</t>
  </si>
  <si>
    <t xml:space="preserve">PI Wies                                                               </t>
  </si>
  <si>
    <t xml:space="preserve">PI Vöcklabruck                                                        </t>
  </si>
  <si>
    <t xml:space="preserve">BM f. Inneres                                                         </t>
  </si>
  <si>
    <t xml:space="preserve">PI Mürzzuschlag                                                       </t>
  </si>
  <si>
    <t xml:space="preserve">PI Maroltingergasse                                                   </t>
  </si>
  <si>
    <t xml:space="preserve">PI Salzburg-Alpenstraße                                               </t>
  </si>
  <si>
    <t xml:space="preserve">TSCHECHIEN          </t>
  </si>
  <si>
    <t xml:space="preserve">PI Am Schöpfwerk                                                      </t>
  </si>
  <si>
    <t xml:space="preserve">PI Axams                                                              </t>
  </si>
  <si>
    <t xml:space="preserve">PI Kaprun                                                             </t>
  </si>
  <si>
    <t xml:space="preserve">PI Juchgasse                                                          </t>
  </si>
  <si>
    <t xml:space="preserve">SPK 16 Ottakring                                                      </t>
  </si>
  <si>
    <t>§ 126 Abs 3 u 4 Freigang mit Bewegung im Freien, § 126 Abs 2 Z 1 Aufenthaltsräume / Tore am Tage nicht verschlossen</t>
  </si>
  <si>
    <t xml:space="preserve">UNGARN              </t>
  </si>
  <si>
    <t xml:space="preserve">PI Straßburg                                                          </t>
  </si>
  <si>
    <t xml:space="preserve">PI Amstetten                                                          </t>
  </si>
  <si>
    <t xml:space="preserve">PI Hall In Tirol                                                      </t>
  </si>
  <si>
    <t xml:space="preserve">PK Penzing                                                            </t>
  </si>
  <si>
    <t xml:space="preserve">                </t>
  </si>
  <si>
    <t>Delikte nach dem SMG</t>
  </si>
  <si>
    <t>Jahr der Flucht</t>
  </si>
  <si>
    <t>errStrafende</t>
  </si>
  <si>
    <t>entlam</t>
  </si>
  <si>
    <t>Strafrest in Tagen nach Entlasung</t>
  </si>
  <si>
    <t>Deliktgruppe</t>
  </si>
  <si>
    <t>Ftlfd. Zahl</t>
  </si>
  <si>
    <t>SERBIEN</t>
  </si>
  <si>
    <t>Nationalität</t>
  </si>
  <si>
    <t>Justizanstalt</t>
  </si>
  <si>
    <t>Gerasdorf</t>
  </si>
  <si>
    <t>Ried</t>
  </si>
  <si>
    <t>MASSNAHME</t>
  </si>
  <si>
    <t>Delikte gegen Leib und Leben</t>
  </si>
  <si>
    <t>Delikte gegen fremdes Vermögen</t>
  </si>
  <si>
    <t>Sonstige Delikte</t>
  </si>
  <si>
    <t>Delikte gegen die Freiheit</t>
  </si>
  <si>
    <t>Delikte gegen die sexuelle Integrität und Selbstbestimmung</t>
  </si>
  <si>
    <t>Zeilenbeschriftungen</t>
  </si>
  <si>
    <t>Gesamtergebnis</t>
  </si>
  <si>
    <t>(Alle)</t>
  </si>
  <si>
    <t>Spaltenbeschriftungen</t>
  </si>
  <si>
    <t>Entlassungsvollzug,Jugendstrafvollzug,gelockerter Vollzug</t>
  </si>
  <si>
    <t>§ 126 Abs 2 Z 1 Aufenthaltsräume / Tore am Tage nicht verschlossen,§ 126 Abs 4 Gruppenausgang in Begleitung</t>
  </si>
  <si>
    <t>§ 126 Abs 2 Z 2 unbewachte Arbeit (auch Außenarbeit), § 126 Abs 2 Z 1 Aufenthaltsräume / Tore am Tage nicht verschlossen,§ 126 Abs 4 Gruppenausgang in Begleitung</t>
  </si>
  <si>
    <t>§ 126 Abs 4 Gruppenausgang in Begleitung, § 126 Abs 2 Z 3 Berufsausbildung, -fortbildung / ambulante Behandlung,§ 126 Abs 4 Gruppenausgang in Begleitung</t>
  </si>
  <si>
    <t>§ 21 Abs 2 StGB,gelockerter Vollzug</t>
  </si>
  <si>
    <t>§ 126 Abs 2 Z 1 Aufenthaltsräume / Tore am Tage nicht verschlossen,§ 126 Abs 3 Freigang</t>
  </si>
  <si>
    <t>§ 126 Abs 4 Gruppenausgang in Begleitung, § 126 Abs 2 Z 2 unbewachte Arbeit (auch Außenarbeit), § 126 Abs 2 Z 4 Ausgang (im Sinne des § 99a), § 126 Abs 2 Z 1 Aufenthaltsräume / Tore am Tage nicht verschlossen,§ 126 Abs 3 Freigang</t>
  </si>
  <si>
    <t>§ 126 Abs 3 Freigang,§ 126 Abs 2 Z 2 unbewachte Arbeit (auch Außenarbeit)</t>
  </si>
  <si>
    <t>§ 126 Abs 2 Z 1 Aufenthaltsräume / Tore am Tage nicht verschlossen,§ 126 Abs 2 Z 2 unbewachte Arbeit (auch Außenarbeit)</t>
  </si>
  <si>
    <t>§ 22 StGB,gelockerter Vollzug</t>
  </si>
  <si>
    <t>Anzahl</t>
  </si>
  <si>
    <t>Strafrest</t>
  </si>
  <si>
    <t xml:space="preserve"> </t>
  </si>
  <si>
    <t>(Leer)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</si>
</sst>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10" Type="http://schemas.openxmlformats.org/officeDocument/2006/relationships/pivotCacheDefinition" Target="pivotCache/pivotCacheDefinition3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calcChain" Target="calcChain.xml"></Relationship><Relationship Id="rId15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531.26524375" createdVersion="4" refreshedVersion="4" minRefreshableVersion="3" recordCount="398">
  <cacheSource type="worksheet">
    <worksheetSource ref="A2:T400" sheet="Rohdaten Frage 6"/>
  </cacheSource>
  <cacheFields count="20">
    <cacheField name="Ftlfd. Zahl" numFmtId="0">
      <sharedItems containsSemiMixedTypes="0" containsString="0" containsNumber="1" containsInteger="1" minValue="1" maxValue="668"/>
    </cacheField>
    <cacheField name="Jahr der Flucht" numFmtId="0">
      <sharedItems containsSemiMixedTypes="0" containsString="0" containsNumber="1" containsInteger="1" minValue="2010" maxValue="2016"/>
    </cacheField>
    <cacheField name="Geschlecht" numFmtId="0">
      <sharedItems/>
    </cacheField>
    <cacheField name="Nationalität" numFmtId="0">
      <sharedItems count="43">
        <s v="ÖSTERREICH          "/>
        <s v="SCHWEIZ             "/>
        <s v="KROATIEN            "/>
        <s v="SERBIEN             "/>
        <s v="DEUTSCHLAND         "/>
        <s v="TÜRKEI              "/>
        <s v="LIBANON             "/>
        <s v="ARGENTINIEN         "/>
        <s v="KOSOVO              "/>
        <s v="RUMÄNIEN            "/>
        <s v="SERBIEN"/>
        <s v="RUSSLAND            "/>
        <s v="SERBIEN U.MONTENEGRO"/>
        <s v="MAZEDONIEN          "/>
        <s v="IRAN                "/>
        <s v="RUANDA              "/>
        <s v="POLEN               "/>
        <s v="ALGERIEN            "/>
        <s v="GEORGIEN            "/>
        <s v="KATAR               "/>
        <s v="BOSNIEN-HERZEGOWINA "/>
        <s v="SÜDAFRIKA           "/>
        <s v="BRASILIEN           "/>
        <s v="MAROKKO             "/>
        <s v="SLOWAKEI            "/>
        <s v="GAMBIA              "/>
        <s v="MOLDAWIEN           "/>
        <s v="IRAK                "/>
        <s v="SIERRA LEONE        "/>
        <s v="TSCHECHIEN          "/>
        <s v="UNGARN              "/>
        <s v="UGANDA              " u="1"/>
        <s v="NIGERIA             " u="1"/>
        <s v="INDIEN              " u="1"/>
        <s v="BURKINA FASO/O-VOLTA" u="1"/>
        <s v="MALI                " u="1"/>
        <s v="ÄGYPTEN             " u="1"/>
        <s v="FRANKREICH          " u="1"/>
        <s v="SYRIEN              " u="1"/>
        <s v="GHANA               " u="1"/>
        <s v="AFGHANISTAN         " u="1"/>
        <s v="GROSSBRITANNIEN     " u="1"/>
        <s v="SOMALIA             " u="1"/>
      </sharedItems>
    </cacheField>
    <cacheField name="Flucht seit" numFmtId="14">
      <sharedItems containsSemiMixedTypes="0" containsNonDate="0" containsDate="1" containsString="0" minDate="2010-01-08T18:01:00" maxDate="2016-02-19T11:45:00"/>
    </cacheField>
    <cacheField name="Flucht bis" numFmtId="14">
      <sharedItems containsSemiMixedTypes="0" containsNonDate="0" containsDate="1" containsString="0" minDate="2010-01-11T14:34:00" maxDate="2016-04-23T14:54:00"/>
    </cacheField>
    <cacheField name="Justizanstalt" numFmtId="0">
      <sharedItems count="27">
        <s v=" Stein"/>
        <s v=" Leoben"/>
        <s v=" Sonnberg"/>
        <s v=" Suben"/>
        <s v=" Wien-Simmering"/>
        <s v=" Innsbruck"/>
        <s v=" Hirtenberg"/>
        <s v=" Salzburg"/>
        <s v="Ried"/>
        <s v=" Linz"/>
        <s v=" St. Pölten                                                                                                                                                                                                                        "/>
        <s v=" Wels"/>
        <s v=" Schwarzau"/>
        <s v=" Graz-Karlau"/>
        <s v=" Graz-Jakomini"/>
        <s v=" Wien-Josefstadt"/>
        <s v=" Wiener Neustadt"/>
        <s v=" Korneuburg"/>
        <s v=" Klagenfurt"/>
        <s v=" Wien-Favoriten"/>
        <s v=" Feldkirch"/>
        <s v=" Eisenstadt"/>
        <s v=" Krems"/>
        <s v=" Göllersdorf"/>
        <s v=" Garsten"/>
        <s v="Gerasdorf"/>
        <s v=" Wien-Mittersteig"/>
      </sharedItems>
    </cacheField>
    <cacheField name="Außenstelle" numFmtId="0">
      <sharedItems containsBlank="1" count="15">
        <s v="Oberfucha"/>
        <s v="Hauptanstalt"/>
        <s v="ASt. Münchendorf"/>
        <s v="ASt. Josefstadt"/>
        <s v="ASt. Maria Lankowitz"/>
        <s v="ASt. Wilhelmshöhe"/>
        <s v="ASt. Dornbirn"/>
        <s v="ASt. Steyr"/>
        <s v="ASt. Asten"/>
        <s v="ASt. Rottenstein"/>
        <s v="ASt. Eisenstadt"/>
        <s v="ASt. Judenburg"/>
        <s v="ASt. Paulustorgasse"/>
        <m u="1"/>
        <s v="Mautern" u="1"/>
      </sharedItems>
    </cacheField>
    <cacheField name="Art" numFmtId="0">
      <sharedItems/>
    </cacheField>
    <cacheField name="Detail zur Flucht" numFmtId="0">
      <sharedItems/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14">
      <sharedItems containsSemiMixedTypes="0" containsNonDate="0" containsDate="1" containsString="0" minDate="2010-01-11T14:34:00" maxDate="2016-04-23T14:54:00"/>
    </cacheField>
    <cacheField name="Wiederaufnahme nach Flucht" numFmtId="14">
      <sharedItems containsSemiMixedTypes="0" containsNonDate="0" containsDate="1" containsString="0" minDate="2010-01-11T16:45:00" maxDate="2016-04-23T16:15:00"/>
    </cacheField>
    <cacheField name="Aufnahme von" numFmtId="0">
      <sharedItems/>
    </cacheField>
    <cacheField name="errStrafende" numFmtId="14">
      <sharedItems containsDate="1" containsMixedTypes="1" minDate="2010-03-27T06:59:00" maxDate="2019-03-09T00:00:00"/>
    </cacheField>
    <cacheField name="entlam" numFmtId="14">
      <sharedItems containsDate="1" containsMixedTypes="1" minDate="2010-03-26T08:00:00" maxDate="2029-02-05T08:00:00"/>
    </cacheField>
    <cacheField name="Strafrest in Tagen nach Entlasung" numFmtId="1">
      <sharedItems containsMixedTypes="1" containsNumber="1" minValue="1" maxValue="1556.1354166666642" count="671">
        <n v="749.375"/>
        <n v="917.97222222222626"/>
        <n v="327.12847222221899"/>
        <n v="883.00208333333285"/>
        <n v="416.84722222222626"/>
        <n v="246.34375"/>
        <n v="1008.5416666666715"/>
        <n v="1039.25"/>
        <n v="411.39444444444962"/>
        <n v="417.19444444444525"/>
        <n v="792.21875"/>
        <n v="893.73611111110949"/>
        <n v="748.78125"/>
        <n v="349.26388888889051"/>
        <n v="26.020833333335759"/>
        <n v="1126.1354166666642"/>
        <n v="10.743055555554747"/>
        <n v="871.8388888888876"/>
        <n v="234.5847222222219"/>
        <n v="1220.4951388888949"/>
        <n v="1103.25"/>
        <n v="442.5576388888876"/>
        <n v="445.74652777778101"/>
        <n v="446.64097222222335"/>
        <n v="120.41388888888469"/>
        <n v="216.10763888889051"/>
        <n v="54.697916666664241"/>
        <n v="463.21875"/>
        <n v="941.98958333333576"/>
        <n v="129.44791666666424"/>
        <n v="724.18055555555475"/>
        <n v="71.892361111109494"/>
        <n v="342.23611111110949"/>
        <n v="318.30208333333576"/>
        <n v="442.85763888889051"/>
        <n v="19.586805555554747"/>
        <n v="659.46041666666861"/>
        <n v="67.290277777778101"/>
        <n v="246.0979166666657"/>
        <n v="196.85069444444525"/>
        <n v="225.36319444444234"/>
        <n v="991.20833333333576"/>
        <n v="457.25347222222626"/>
        <n v="263.41666666666424"/>
        <n v="932.16666666666424"/>
        <n v="159.34513888889342"/>
        <n v="377.04166666666424"/>
        <n v="117.23958333333576"/>
        <n v="673.18402777777374"/>
        <n v="33.013888888890506"/>
        <n v="1319.0416666666642"/>
        <n v="86.166666666664241"/>
        <n v="300.39930555555475"/>
        <n v="369.20486111111677"/>
        <n v="281.78819444444525"/>
        <n v="711.00694444444525"/>
        <n v="18.986111111109494"/>
        <n v="131.16319444444525"/>
        <n v="506.98402777777665"/>
        <n v="1072.7513888888861"/>
        <n v="361.3347222222219"/>
        <n v="987.33333333333576"/>
        <n v="403.32291666666424"/>
        <n v="382.42708333332848"/>
        <n v="357.82291666666424"/>
        <n v="83.018055555556202"/>
        <n v="53.069444444445253"/>
        <n v="932.31388888888614"/>
        <n v="900.26041666666424"/>
        <n v="1.7743055555547471"/>
        <n v="761.54166666666424"/>
        <n v="57.975694444445253"/>
        <n v="100.80416666666861"/>
        <n v="110.13541666666424"/>
        <n v="529.20833333333576"/>
        <n v="103.68402777778101"/>
        <n v="916.20138888889051"/>
        <n v="1019.0833333333358"/>
        <n v="329.71180555555475"/>
        <n v="278.23472222222335"/>
        <n v="399.34375"/>
        <n v="78.118055555554747"/>
        <n v="970.17708333333576"/>
        <n v="908.77430555555475"/>
        <n v="623.54513888889051"/>
        <n v="551.46597222222044"/>
        <n v="379.8840277777781"/>
        <n v="44.71875"/>
        <n v="127.78819444444525"/>
        <n v="190.19791666667152"/>
        <n v="841.67222222222335"/>
        <n v="205.36111111110949"/>
        <n v="133.83333333333576"/>
        <n v="636.49652777778101"/>
        <n v="1088.1736111111095"/>
        <n v="57.263888888890506"/>
        <n v="664.34027777778101"/>
        <n v="360.06597222221899"/>
        <n v="48.065972222218988"/>
        <n v="270.74305555555475"/>
        <n v="280.23263888889051"/>
        <n v="517.38194444444525"/>
        <n v="102.17361111111677"/>
        <n v="310.73958333332848"/>
        <n v="502.59027777778101"/>
        <n v="18.75"/>
        <n v="1087.9930555555547"/>
        <n v="1006.4166666666642"/>
        <n v="543.77083333333576"/>
        <n v="619.80555555555475"/>
        <n v="65.713888888887595"/>
        <n v="50.684027777773736"/>
        <n v="223.88194444444525"/>
        <n v="445.11458333333576"/>
        <n v="22.885416666671517"/>
        <n v="634.70138888889051"/>
        <n v="324.96875"/>
        <n v="675.25"/>
        <n v="1051.1770833333358"/>
        <n v="386.61805555555475"/>
        <n v="63.57638888888323"/>
        <n v="763.16666666666424"/>
        <n v="446.8527777777781"/>
        <n v="376.60763888889051"/>
        <n v="1048.2340277777766"/>
        <n v="714.39236111110949"/>
        <n v="419.20833333333576"/>
        <n v="383.30000000000291"/>
        <n v="433.3840277777781"/>
        <n v="1123.2083333333358"/>
        <n v="1216.5458333333299"/>
        <n v="227.71944444443943"/>
        <n v="122.17361111111677"/>
        <n v="341.38541666667152"/>
        <n v="729.58333333333576"/>
        <n v="613.09305555555329"/>
        <n v="280.17708333333576"/>
        <n v="1095.2493055555533"/>
        <n v="559.87361111110658"/>
        <n v="504.10416666667152"/>
        <n v="946.5048611111124"/>
        <n v="299.71875"/>
        <n v="128.34930555555911"/>
        <n v="49.394444444449618"/>
        <n v="417.60624999999709"/>
        <n v="713.98263888889051"/>
        <n v="313.39513888888905"/>
        <n v="49.35763888888323"/>
        <n v="719.91666666666424"/>
        <n v="225.50972222221753"/>
        <n v="651.72222222221899"/>
        <n v="746.125"/>
        <n v="174.18888888888614"/>
        <n v="860.52430555555475"/>
        <n v="361.98958333333576"/>
        <n v="114.58680555555475"/>
        <n v="1109.8333333333358"/>
        <n v="1085.1770833333358"/>
        <n v="229.45138888888323"/>
        <n v="167.88194444444525"/>
        <n v="361.58680555555475"/>
        <n v="421.61250000000291"/>
        <n v="600.23611111111677"/>
        <n v="219.7861111111124"/>
        <n v="1284.3479166666657"/>
        <n v="979.32847222222335"/>
        <n v="637.38750000000437"/>
        <n v="160.72569444444525"/>
        <n v="68.306250000001455"/>
        <n v="267.54166666667152"/>
        <n v="95.21875"/>
        <n v="995.30555555555475"/>
        <n v="159.18958333333285"/>
        <n v="99.798611111109494"/>
        <n v="1"/>
        <n v="1025.3451388888934"/>
        <n v="451.81944444444525"/>
        <n v="122.62847222222626"/>
        <n v="29.524305555554747"/>
        <n v="312.24166666666133"/>
        <n v="1188.996527777781"/>
        <n v="117.01736111110949"/>
        <n v="569.0402777777781"/>
        <n v="639.84375"/>
        <n v="553.41319444444525"/>
        <n v="64.631944444445253"/>
        <n v="83.711805555554747"/>
        <n v="640.25"/>
        <n v="634.57638888889051"/>
        <n v="290.32638888889051"/>
        <n v="851.09375"/>
        <n v="151.58541666666133"/>
        <n v="1254.4361111111139"/>
        <n v="265.02777777777374"/>
        <n v="689.17708333333576"/>
        <n v="367.86111111111677"/>
        <n v="799.16666666666424"/>
        <n v="300.375"/>
        <n v="246.57291666666424"/>
        <n v="219.07499999999709"/>
        <n v="1078.1770833333285"/>
        <n v="518.68402777778101"/>
        <n v="24.724305555559113"/>
        <n v="300.57847222222335"/>
        <n v="860.62708333333285"/>
        <n v="244.8972222222219"/>
        <n v="594.0715277777781"/>
        <n v="42.815972222226264"/>
        <n v="558.48263888888323"/>
        <n v="521.53125"/>
        <n v="178.83333333333576"/>
        <n v="188.83611111110804"/>
        <n v="817.58680555555475"/>
        <n v="403.68055555555475"/>
        <n v="243.77777777777374"/>
        <n v="1009.7951388888905"/>
        <n v="566.50347222222626"/>
        <n v="410.75833333333867"/>
        <n v="459.7236111111124"/>
        <n v="331.26388888889051"/>
        <n v="198.90763888888614"/>
        <n v="363.09027777777374"/>
        <n v="786.25"/>
        <n v="548.38472222222481"/>
        <n v="197.27013888888905"/>
        <n v="1219.9840277777766"/>
        <n v="256.04652777777665"/>
        <n v="108.39236111111677"/>
        <n v="579.27083333333576"/>
        <n v="140.875"/>
        <n v="1141.1805555555547"/>
        <n v="272.5576388888876"/>
        <n v="977.22916666666424"/>
        <n v="208.30000000000291"/>
        <n v="721.10555555555766"/>
        <n v="374.57638888889051"/>
        <n v="360.85069444444525"/>
        <n v="61.225694444445253"/>
        <n v="41.003472222226264"/>
        <n v="50.9375"/>
        <n v="420.56944444444525"/>
        <n v="175.34375"/>
        <n v="470.33333333333576"/>
        <n v="826.38888888889051"/>
        <n v="5.5520833333357587"/>
        <n v="349.04583333332994"/>
        <n v="522.59722222221899"/>
        <n v="1213.5833333333358"/>
        <n v="114.91875000000437"/>
        <n v="1295.5729166666642"/>
        <n v="120.16666666666424"/>
        <n v="351.37847222221899"/>
        <n v="128.30208333333576"/>
        <n v="278.71875"/>
        <n v="517.96944444444671"/>
        <n v="19.006944444445253"/>
        <n v="191.20763888888905"/>
        <n v="201.57291666666424"/>
        <n v="21.447916666664241"/>
        <n v="342.51041666666424"/>
        <n v="340.52777777778101"/>
        <n v="538.42361111111677"/>
        <n v="307.55069444444234"/>
        <n v="631.15625"/>
        <n v="1036.5826388888891"/>
        <n v="323.45138888889051"/>
        <n v="930.75555555555184"/>
        <s v="MASSNAHME"/>
        <n v="168.5041666666657"/>
        <n v="943.6875"/>
        <n v="235.08541666666861"/>
        <n v="1128.1145833333358"/>
        <n v="613.30208333333576"/>
        <n v="186.1784722222219"/>
        <n v="32"/>
        <n v="249.58680555556202"/>
        <n v="780.3125"/>
        <n v="738.25694444444525"/>
        <n v="40.090972222220444"/>
        <n v="939.8125"/>
        <n v="58.761805555557657"/>
        <n v="145.59722222222626"/>
        <n v="566.56944444443798"/>
        <n v="972.30208333333576"/>
        <n v="560.55555555555475"/>
        <n v="316.17013888889051"/>
        <n v="32.6875"/>
        <n v="510.34722222221899"/>
        <n v="610.80208333332848"/>
        <n v="64.872916666667152"/>
        <n v="103.00347222221899"/>
        <n v="111.64583333333576"/>
        <n v="573.42013888889051"/>
        <n v="1280.4791666666642"/>
        <n v="93.666666666671517"/>
        <n v="1000.2951388888905"/>
        <n v="663.72083333333285"/>
        <n v="872.70624999999563"/>
        <n v="799.3347222222219"/>
        <n v="26.381944444445253"/>
        <n v="1168.3888888888832"/>
        <n v="406.90625"/>
        <n v="1156.1875"/>
        <n v="412.86111111111677"/>
        <n v="612.76736111111677"/>
        <n v="80.833333333335759"/>
        <n v="274.76736111111677"/>
        <n v="320.38194444444525"/>
        <n v="1215.226388888892"/>
        <n v="873.13888888888323"/>
        <n v="330.47430555555911"/>
        <n v="846.96319444444816"/>
        <n v="683.25694444444525"/>
        <n v="1556.1354166666642"/>
        <n v="72.32638888888323"/>
        <n v="685.48958333332848"/>
        <n v="204.58333333333576"/>
        <n v="22.524305555554747"/>
        <n v="457.57986111111677"/>
        <n v="702.04513888889051"/>
        <n v="460.14930555555475"/>
        <n v="1269.4479166666642"/>
        <n v="702.25"/>
        <n v="188.77152777777519"/>
        <n v="711.16666666666424"/>
        <n v="135.40625"/>
        <n v="213.92361111111677"/>
        <n v="98.03125"/>
        <n v="179.90694444444671"/>
        <n v="45.859722222223354"/>
        <n v="235.30208333333576"/>
        <n v="417.30555555555475"/>
        <n v="509.9375"/>
        <n v="8.4270833333357587"/>
        <n v="558.79166666666424"/>
        <n v="975.25"/>
        <n v="493.26388888888323"/>
        <n v="116.46180555555475"/>
        <e v="#VALUE!"/>
        <n v="1108.1666666666642"/>
        <n v="22.916666666664241"/>
        <n v="715.25"/>
        <n v="246.26736111111677"/>
        <n v="370.46180555555475"/>
        <n v="347.22986111111095"/>
        <n v="1145.3659722222219"/>
        <n v="88.297222222223354"/>
        <n v="242.91666666666424"/>
        <n v="23.46875"/>
        <n v="40.274305555554747"/>
        <n v="459.01388888888323"/>
        <n v="699.44444444444525"/>
        <n v="692.39583333333576"/>
        <n v="77.034722222226264"/>
        <n v="197.99305555555475"/>
        <n v="1181.9013888888876"/>
        <n v="207.85138888889196"/>
        <n v="248.90625"/>
        <n v="100.46041666666861"/>
        <n v="272.01041666667152"/>
        <n v="217.11111111111677"/>
        <n v="163.65277777778101"/>
        <n v="54.431944444448163"/>
        <n v="169.41666666667152"/>
        <n v="45.451388888890506"/>
        <n v="108.94097222221899"/>
        <n v="1004.5833333333358"/>
        <n v="101.20138888888323"/>
        <n v="1078.6729166666701"/>
        <n v="729.88333333333139"/>
        <n v="741.34444444444671"/>
        <n v="302.39027777777665"/>
        <n v="538.16666666666424"/>
        <n v="565.69791666666424"/>
        <n v="59.40625"/>
        <n v="894.20416666667006"/>
        <n v="516.2458333333343"/>
        <n v="32.229166666664241"/>
        <n v="1078.3958333333358"/>
        <n v="182.76597222222335"/>
        <n v="320.16805555555766"/>
        <n v="46.9375"/>
        <n v="771.25"/>
        <n v="137.97569444444525"/>
        <n v="91.59375"/>
        <n v="1175.5833333333358"/>
        <n v="337.38541666666424"/>
        <n v="612.45833333332848"/>
        <n v="83.552083333328483"/>
        <n v="150.29166666666424"/>
        <n v="238.11458333333576"/>
        <n v="28.1875"/>
        <n v="144.69097222222626"/>
        <n v="238.55069444444962"/>
        <n v="122.06597222221899"/>
        <n v="179.5895833333343"/>
        <n v="98.010416666671517" u="1"/>
        <n v="729.96527777777374" u="1"/>
        <n v="37.822916666671517" u="1"/>
        <n v="596.24027777777519" u="1"/>
        <n v="243.97569444444525" u="1"/>
        <n v="130.15277777778101" u="1"/>
        <n v="497.85069444444525" u="1"/>
        <n v="43.868055555554747" u="1"/>
        <n v="70.48611111111677" u="1"/>
        <n v="219.85069444444525" u="1"/>
        <n v="683.06944444444525" u="1"/>
        <n v="513.50763888888469" u="1"/>
        <n v="1200.9513888888905" u="1"/>
        <n v="236.99305555555475" u="1"/>
        <n v="499.24305555555475" u="1"/>
        <n v="209.93402777778101" u="1"/>
        <n v="1024.0416666666642" u="1"/>
        <n v="19.03125" u="1"/>
        <n v="58.069444444445253" u="1"/>
        <n v="416.63888888889051" u="1"/>
        <n v="554.31597222221899" u="1"/>
        <n v="825.12847222222626" u="1"/>
        <n v="97.076388888890506" u="1"/>
        <n v="972.02291666666861" u="1"/>
        <n v="894.26736111110949" u="1"/>
        <n v="512.14236111110949" u="1"/>
        <n v="15.916666666664241" u="1"/>
        <n v="392.4375" u="1"/>
        <n v="12.972222222218988" u="1"/>
        <n v="400.8125" u="1"/>
        <n v="51.267361111109494" u="1"/>
        <n v="184.84027777778101" u="1"/>
        <n v="892.375" u="1"/>
        <n v="312.10833333332994" u="1"/>
        <n v="480.47916666666424" u="1"/>
        <n v="711.7541666666657" u="1"/>
        <n v="174.28125" u="1"/>
        <n v="41.989583333335759" u="1"/>
        <n v="368.02777777778101" u="1"/>
        <n v="1077.4166666666642" u="1"/>
        <n v="26.430555555554747" u="1"/>
        <n v="579.17361111110949" u="1"/>
        <n v="51.481944444443798" u="1"/>
        <n v="928.01388888889051" u="1"/>
        <n v="139.19999999999709" u="1"/>
        <n v="89.111805555556202" u="1"/>
        <n v="669.76736111111677" u="1"/>
        <n v="803.78125" u="1"/>
        <n v="194.03819444444525" u="1"/>
        <n v="30.065972222218988" u="1"/>
        <n v="34.399305555554747" u="1"/>
        <n v="120.35763888889051" u="1"/>
        <n v="307.63541666667152" u="1"/>
        <n v="115.22083333333285" u="1"/>
        <n v="274.92013888888323" u="1"/>
        <n v="596.35416666667152" u="1"/>
        <n v="34.982638888890506" u="1"/>
        <n v="369.91319444444525" u="1"/>
        <n v="1030.8069444444409" u="1"/>
        <n v="855.88958333332994" u="1"/>
        <n v="8.0902777777737356" u="1"/>
        <n v="219.70138888889051" u="1"/>
        <n v="782.54166666666424" u="1"/>
        <n v="876.67361111110949" u="1"/>
        <n v="13.923611111109494" u="1"/>
        <n v="21.57986111111677" u="1"/>
        <n v="218.47916666666424" u="1"/>
        <n v="229.36111111110949" u="1"/>
        <n v="297.53819444444525" u="1"/>
        <n v="49.878472222218988" u="1"/>
        <n v="431.40625" u="1"/>
        <n v="318.22569444444525" u="1"/>
        <n v="14.395833333335759" u="1"/>
        <n v="20.979166666664241" u="1"/>
        <n v="587.61805555555475" u="1"/>
        <n v="39.5" u="1"/>
        <n v="188.69791666666424" u="1"/>
        <n v="253.84375" u="1"/>
        <n v="105.52083333333576" u="1"/>
        <n v="40.230555555550382" u="1"/>
        <n v="265.46180555555475" u="1"/>
        <n v="616.16666666666424" u="1"/>
        <n v="2.5208333333357587" u="1"/>
        <n v="73.145833333335759" u="1"/>
        <n v="129.60763888889051" u="1"/>
        <n v="2.3298611111094942" u="1"/>
        <n v="26.453472222223354" u="1"/>
        <n v="114.71597222222044" u="1"/>
        <n v="316.78819444444525" u="1"/>
        <n v="238.27083333333576" u="1"/>
        <n v="8.7430555555547471" u="1"/>
        <n v="1081.9354166666672" u="1"/>
        <n v="475.96527777778101" u="1"/>
        <n v="39.954861111109494" u="1"/>
        <n v="151.79861111111677" u="1"/>
        <n v="71.836805555554747" u="1"/>
        <n v="671" u="1"/>
        <n v="79.708333333328483" u="1"/>
        <n v="701.91666666666424" u="1"/>
        <n v="621.92013888889051" u="1"/>
        <n v="616.84375" u="1"/>
        <n v="4.5451388888905058" u="1"/>
        <n v="812.79861111110949" u="1"/>
        <n v="532.15625" u="1"/>
        <n v="253.375" u="1"/>
        <n v="591.63541666666424" u="1"/>
        <n v="19.71875" u="1"/>
        <n v="339.29861111110949" u="1"/>
        <n v="753.16666666666424" u="1"/>
        <n v="186.65625" u="1"/>
        <n v="117.02430555555475" u="1"/>
        <n v="326.80208333332848" u="1"/>
        <n v="129.70833333333576" u="1"/>
        <n v="93.722916666665697" u="1"/>
        <n v="63.569444444445253" u="1"/>
        <n v="82.145833333335759" u="1"/>
        <n v="8.1041666666642413" u="1"/>
        <n v="30.040277777778101" u="1"/>
        <n v="1242.6513888888876" u="1"/>
        <n v="696.54583333332994" u="1"/>
        <n v="220.44444444444525" u="1"/>
        <n v="604.83333333333576" u="1"/>
        <n v="239.48263888888323" u="1"/>
        <n v="1055.6145833333285" u="1"/>
        <n v="561.16666666666424" u="1"/>
        <n v="78.100694444445253" u="1"/>
        <n v="1144.5027777777723" u="1"/>
        <n v="716.36111111110949" u="1"/>
        <n v="455.16180555555911" u="1"/>
        <n v="943.07638888889051" u="1"/>
        <n v="464.6430555555562" u="1"/>
        <n v="169.29166666666424" u="1"/>
        <n v="116.47222222222626" u="1"/>
        <n v="136.9375" u="1"/>
        <n v="392.80902777778101" u="1"/>
        <n v="329.09375" u="1"/>
        <n v="1127.9284722222219" u="1"/>
        <n v="226.5625" u="1"/>
        <n v="1094.9159722222175" u="1"/>
        <n v="612.98611111110949" u="1"/>
        <n v="309.11458333332848" u="1"/>
        <n v="505.69097222221899" u="1"/>
        <n v="244.13611111111095" u="1"/>
        <n v="110.29166666666424" u="1"/>
        <n v="241.09375" u="1"/>
        <n v="287.06597222221899" u="1"/>
        <n v="854.72916666666424" u="1"/>
        <n v="79.746527777781012" u="1"/>
        <n v="142.12638888889342" u="1"/>
        <n v="11.90625" u="1"/>
        <n v="650.5" u="1"/>
        <n v="587.20833333333576" u="1"/>
        <n v="567.16666666666424" u="1"/>
        <n v="52.086805555554747" u="1"/>
        <n v="108.9506944444438" u="1"/>
        <n v="161.23611111110949" u="1"/>
        <n v="232.53819444444525" u="1"/>
        <n v="99.036111111112405" u="1"/>
        <n v="66.788194444445253" u="1"/>
        <n v="772.84027777778101" u="1"/>
        <n v="195.41666666666424" u="1"/>
        <n v="19.61250000000291" u="1"/>
        <n v="484.24722222222772" u="1"/>
        <n v="192.55416666666861" u="1"/>
        <n v="175.37638888889342" u="1"/>
        <n v="65.586805555554747" u="1"/>
        <n v="3.8923611111167702" u="1"/>
        <n v="330.625" u="1"/>
        <n v="197.78125" u="1"/>
        <n v="71.743055555554747" u="1"/>
        <n v="323.43402777778101" u="1"/>
        <n v="299.70138888889051" u="1"/>
        <n v="487.39583333333576" u="1"/>
        <n v="227.13194444444525" u="1"/>
        <n v="52.131944444445253" u="1"/>
        <n v="154.00694444444525" u="1"/>
        <n v="278.4375" u="1"/>
        <n v="87.42361111111677" u="1"/>
        <n v="799.28125" u="1"/>
        <n v="86.791666666664241" u="1"/>
        <n v="45.895138888889051" u="1"/>
        <n v="392.89583333332848" u="1"/>
        <n v="89.440972222218988" u="1"/>
        <n v="246.10069444444525" u="1"/>
        <n v="131.5625" u="1"/>
        <n v="37.253472222226264" u="1"/>
        <n v="158.62152777778101" u="1"/>
        <n v="94.238888888889051" u="1"/>
        <n v="217.89236111110949" u="1"/>
        <n v="47.32986111111677" u="1"/>
        <n v="16.958333333335759" u="1"/>
        <n v="155.07986111111677" u="1"/>
        <n v="211.88055555555911" u="1"/>
        <n v="121.8527777777781" u="1"/>
        <n v="247.09444444443943" u="1"/>
        <n v="127.19930555555038" u="1"/>
        <n v="509.83124999999563" u="1"/>
        <n v="68.98750000000291" u="1"/>
        <n v="558.80208333333576" u="1"/>
        <n v="616.1875" u="1"/>
        <n v="122.79861111110949" u="1"/>
        <n v="205.14930555555475" u="1"/>
        <n v="614.27569444444089" u="1"/>
        <n v="1035.5715277777781" u="1"/>
        <n v="194.66319444444525" u="1"/>
        <n v="23.555555555554747" u="1"/>
        <n v="9.4479166666642413" u="1"/>
        <n v="89.90625" u="1"/>
        <n v="63.923611111109494" u="1"/>
        <n v="484.73611111110949" u="1"/>
        <n v="147.41666666667152" u="1"/>
        <n v="667.22222222222626" u="1"/>
        <n v="65.940972222218988" u="1"/>
        <n v="495.97222222221899" u="1"/>
        <n v="1318.8854166666715" u="1"/>
        <n v="144.94097222221899" u="1"/>
        <n v="1172.8263888888905" u="1"/>
        <n v="1194.9187499999971" u="1"/>
        <n v="28.798611111109494" u="1"/>
        <n v="647.70486111111677" u="1"/>
        <n v="35.090277777773736" u="1"/>
        <n v="53.229166666664241" u="1"/>
        <n v="406.27083333332848" u="1"/>
        <n v="85.555555555554747" u="1"/>
        <n v="47.513888888890506" u="1"/>
        <n v="790.97916666666424" u="1"/>
        <n v="88.722222222218988" u="1"/>
        <n v="357.69791666666424" u="1"/>
        <n v="649.13541666667152" u="1"/>
        <n v="39.135416666664241" u="1"/>
        <n v="162.875" u="1"/>
        <n v="369.94097222221899" u="1"/>
        <n v="184.74305555555475" u="1"/>
        <n v="195.625" u="1"/>
        <n v="23.569444444445253" u="1"/>
        <n v="11.100694444445253" u="1"/>
        <n v="389.55208333332848" u="1"/>
        <n v="722.42708333333576" u="1"/>
        <n v="128.58333333333576" u="1"/>
        <n v="130.94791666667152" u="1"/>
        <n v="135.85069444444525" u="1"/>
        <n v="86.180555555554747" u="1"/>
        <n v="220.60416666666424" u="1"/>
        <n v="871.86250000000291" u="1"/>
        <n v="72.6875" u="1"/>
        <n v="107.92361111110949" u="1"/>
        <n v="213.23611111111677" u="1"/>
        <n v="143.51041666667152" u="1"/>
        <n v="1312.9201388888905" u="1"/>
        <n v="173.43055555555475" u="1"/>
        <n v="71.770833333328483" u="1"/>
        <n v="994.87430555555329" u="1"/>
        <n v="30.527777777781012" u="1"/>
        <n v="520.84375" u="1"/>
        <n v="859.32499999999709" u="1"/>
        <n v="100.30208333333576" u="1"/>
        <n v="102.39583333333576" u="1"/>
        <n v="24.291666666671517" u="1"/>
        <n v="12.840277777781012" u="1"/>
        <n v="20.8125" u="1"/>
        <n v="9.0250000000014552" u="1"/>
        <n v="584.10763888888323" u="1"/>
        <n v="779.12152777778101" u="1"/>
        <n v="20.483333333329938" u="1"/>
        <n v="57.979166666664241" u="1"/>
        <n v="165.05208333333576" u="1"/>
        <n v="96.128472222218988" u="1"/>
        <n v="209.9375" u="1"/>
        <n v="15.145833333328483" u="1"/>
        <n v="101.39027777777665" u="1"/>
        <n v="128.18194444444089" u="1"/>
        <n v="240.07638888889051" u="1"/>
        <n v="519.18402777777374" u="1"/>
        <n v="52.010416666664241" u="1"/>
        <n v="288.67708333332848" u="1"/>
      </sharedItems>
    </cacheField>
    <cacheField name="Deliktgruppe" numFmtId="0">
      <sharedItems count="6">
        <s v="Sonstige Delikte"/>
        <s v="Delikte gegen fremdes Vermögen"/>
        <s v="Delikte gegen die sexuelle Integrität und Selbstbestimmung"/>
        <s v="Delikte nach dem SMG"/>
        <s v="Delikte gegen die Freiheit"/>
        <s v="Delikte gegen Leib und Lebe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sch-fw" refreshedDate="42531.266153935183" createdVersion="4" refreshedVersion="4" minRefreshableVersion="3" recordCount="386">
  <cacheSource type="worksheet">
    <worksheetSource ref="A2:T388" sheet="gel. Vollzug"/>
  </cacheSource>
  <cacheFields count="20">
    <cacheField name="Ftlfd. Zahl" numFmtId="0">
      <sharedItems containsString="0" containsBlank="1" containsNumber="1" containsInteger="1" minValue="1" maxValue="668"/>
    </cacheField>
    <cacheField name="Jahr der Flucht" numFmtId="0">
      <sharedItems containsString="0" containsBlank="1" containsNumber="1" containsInteger="1" minValue="2010" maxValue="2016"/>
    </cacheField>
    <cacheField name="Geschlecht" numFmtId="0">
      <sharedItems containsBlank="1"/>
    </cacheField>
    <cacheField name="Nationalität" numFmtId="0">
      <sharedItems containsBlank="1" count="35">
        <s v="ÖSTERREICH          "/>
        <s v="SERBIEN             "/>
        <s v="DEUTSCHLAND         "/>
        <s v="TÜRKEI              "/>
        <s v="LIBANON             "/>
        <s v="KOSOVO              "/>
        <s v="SERBIEN"/>
        <s v="RUMÄNIEN            "/>
        <s v="SERBIEN U.MONTENEGRO"/>
        <s v="MAZEDONIEN          "/>
        <s v="IRAN                "/>
        <s v="SCHWEIZ             "/>
        <s v="RUANDA              "/>
        <s v="POLEN               "/>
        <s v="GEORGIEN            "/>
        <s v="KATAR               "/>
        <s v="BOSNIEN-HERZEGOWINA "/>
        <s v="RUSSLAND            "/>
        <s v="BRASILIEN           "/>
        <s v="ALGERIEN            "/>
        <s v="GAMBIA              "/>
        <s v="MOLDAWIEN           "/>
        <s v="IRAK                "/>
        <s v="UNGARN              "/>
        <m/>
        <s v="UGANDA              " u="1"/>
        <s v="NIGERIA             " u="1"/>
        <s v="INDIEN              " u="1"/>
        <s v="KROATIEN            " u="1"/>
        <s v="SLOWAKEI            " u="1"/>
        <s v="ÄGYPTEN             " u="1"/>
        <s v="GHANA               " u="1"/>
        <s v="AFGHANISTAN         " u="1"/>
        <s v="GROSSBRITANNIEN     " u="1"/>
        <s v="SOMALIA             " u="1"/>
      </sharedItems>
    </cacheField>
    <cacheField name="Flucht seit" numFmtId="14">
      <sharedItems containsNonDate="0" containsDate="1" containsString="0" containsBlank="1" minDate="2010-01-18T11:25:00" maxDate="2016-02-19T11:45:00"/>
    </cacheField>
    <cacheField name="Flucht bis" numFmtId="14">
      <sharedItems containsNonDate="0" containsDate="1" containsString="0" containsBlank="1" minDate="2010-01-19T22:14:00" maxDate="2016-04-15T19:34:00"/>
    </cacheField>
    <cacheField name="Justizanstalt" numFmtId="0">
      <sharedItems containsBlank="1"/>
    </cacheField>
    <cacheField name="Außenstelle" numFmtId="0">
      <sharedItems containsBlank="1"/>
    </cacheField>
    <cacheField name="Art" numFmtId="0">
      <sharedItems containsBlank="1"/>
    </cacheField>
    <cacheField name="Detail zur Flucht" numFmtId="0">
      <sharedItems containsBlank="1" count="7">
        <s v="Ausgang gem. § 126 Abs 2 Z 4 StVG                                     "/>
        <s v="Ausgang gem. § 99a StVG                                               "/>
        <s v="Freigang                                                              "/>
        <s v="Ausgang gem. § 126 Abs 4 StVG                                         "/>
        <s v="Ausgang gem. § 126 Abs 2 Z 3 StVG                                     "/>
        <s v="unbewachte Außenarbeit                                                "/>
        <m/>
      </sharedItems>
    </cacheField>
    <cacheField name="Haftstatus" numFmtId="0">
      <sharedItems containsBlank="1"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14">
      <sharedItems containsNonDate="0" containsDate="1" containsString="0" containsBlank="1" minDate="2010-01-19T22:14:00" maxDate="2016-04-15T19:34:00"/>
    </cacheField>
    <cacheField name="Wiederaufnahme nach Flucht" numFmtId="14">
      <sharedItems containsNonDate="0" containsDate="1" containsString="0" containsBlank="1" minDate="2010-01-19T23:55:00" maxDate="2016-04-16T00:45:00"/>
    </cacheField>
    <cacheField name="Aufnahme von" numFmtId="0">
      <sharedItems containsBlank="1"/>
    </cacheField>
    <cacheField name="errStrafende" numFmtId="14">
      <sharedItems containsDate="1" containsBlank="1" containsMixedTypes="1" minDate="2010-03-27T06:59:00" maxDate="2019-03-09T00:00:00"/>
    </cacheField>
    <cacheField name="entlam" numFmtId="14">
      <sharedItems containsDate="1" containsBlank="1" containsMixedTypes="1" minDate="2010-03-26T08:00:00" maxDate="2029-02-05T08:00:00"/>
    </cacheField>
    <cacheField name="Strafrest in Tagen nach Entlasung" numFmtId="1">
      <sharedItems containsBlank="1" containsMixedTypes="1" containsNumber="1" minValue="1" maxValue="1556.1354166666642"/>
    </cacheField>
    <cacheField name="Deliktgrup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osch-fw" refreshedDate="42531.268217013887" createdVersion="4" refreshedVersion="4" minRefreshableVersion="3" recordCount="287">
  <cacheSource type="worksheet">
    <worksheetSource ref="A2:T289" sheet="NVZ und 126_2_1"/>
  </cacheSource>
  <cacheFields count="20">
    <cacheField name="Ftlfd. Zahl" numFmtId="0">
      <sharedItems containsString="0" containsBlank="1" containsNumber="1" containsInteger="1" minValue="2" maxValue="666"/>
    </cacheField>
    <cacheField name="Jahr der Flucht" numFmtId="0">
      <sharedItems containsString="0" containsBlank="1" containsNumber="1" containsInteger="1" minValue="2010" maxValue="2016"/>
    </cacheField>
    <cacheField name="Geschlecht" numFmtId="0">
      <sharedItems containsBlank="1"/>
    </cacheField>
    <cacheField name="Nationalität" numFmtId="0">
      <sharedItems containsBlank="1" count="35">
        <s v="ÖSTERREICH          "/>
        <s v="SCHWEIZ             "/>
        <s v="KROATIEN            "/>
        <s v="DEUTSCHLAND         "/>
        <s v="ARGENTINIEN         "/>
        <s v="RUMÄNIEN            "/>
        <s v="RUSSLAND            "/>
        <s v="MAZEDONIEN          "/>
        <s v="SERBIEN"/>
        <s v="SERBIEN             "/>
        <s v="POLEN               "/>
        <s v="ALGERIEN            "/>
        <s v="KOSOVO              "/>
        <s v="TÜRKEI              "/>
        <s v="IRAN                "/>
        <s v="GEORGIEN            "/>
        <s v="SÜDAFRIKA           "/>
        <s v="BRASILIEN           "/>
        <s v="MAROKKO             "/>
        <s v="SLOWAKEI            "/>
        <s v="GAMBIA              "/>
        <s v="SIERRA LEONE        "/>
        <s v="TSCHECHIEN          "/>
        <m/>
        <s v="UNGARN              " u="1"/>
        <s v="NIGERIA             " u="1"/>
        <s v="BURKINA FASO/O-VOLTA" u="1"/>
        <s v="MALI                " u="1"/>
        <s v="BOSNIEN-HERZEGOWINA " u="1"/>
        <s v="ÄGYPTEN             " u="1"/>
        <s v="FRANKREICH          " u="1"/>
        <s v="SYRIEN              " u="1"/>
        <s v="SERBIEN U.MONTENEGRO" u="1"/>
        <s v="AFGHANISTAN         " u="1"/>
        <s v="IRAK                " u="1"/>
      </sharedItems>
    </cacheField>
    <cacheField name="Flucht seit" numFmtId="14">
      <sharedItems containsNonDate="0" containsDate="1" containsString="0" containsBlank="1" minDate="2010-01-08T18:01:00" maxDate="2016-02-10T20:00:00"/>
    </cacheField>
    <cacheField name="Flucht bis" numFmtId="14">
      <sharedItems containsNonDate="0" containsDate="1" containsString="0" containsBlank="1" minDate="2010-01-11T14:34:00" maxDate="2016-04-23T14:54:00"/>
    </cacheField>
    <cacheField name="Justizanstalt" numFmtId="0">
      <sharedItems containsBlank="1"/>
    </cacheField>
    <cacheField name="Außenstelle" numFmtId="0">
      <sharedItems containsBlank="1"/>
    </cacheField>
    <cacheField name="Art" numFmtId="0">
      <sharedItems containsBlank="1"/>
    </cacheField>
    <cacheField name="Detail zur Flucht" numFmtId="0">
      <sharedItems containsBlank="1" count="2">
        <s v="Ausgang gem. § 99a StVG                                               "/>
        <m/>
      </sharedItems>
    </cacheField>
    <cacheField name="Haftstatus" numFmtId="0">
      <sharedItems containsBlank="1"/>
    </cacheField>
    <cacheField name="Vollzugsstatus" numFmtId="0">
      <sharedItems containsBlank="1"/>
    </cacheField>
    <cacheField name="Lockerungen" numFmtId="0">
      <sharedItems containsBlank="1"/>
    </cacheField>
    <cacheField name="Festnahmedatum nach Flucht" numFmtId="14">
      <sharedItems containsNonDate="0" containsDate="1" containsString="0" containsBlank="1" minDate="2010-01-11T14:34:00" maxDate="2016-04-23T14:54:00"/>
    </cacheField>
    <cacheField name="Wiederaufnahme nach Flucht" numFmtId="14">
      <sharedItems containsNonDate="0" containsDate="1" containsString="0" containsBlank="1" minDate="2010-01-11T16:45:00" maxDate="2016-04-23T16:15:00"/>
    </cacheField>
    <cacheField name="Aufnahme von" numFmtId="0">
      <sharedItems containsBlank="1"/>
    </cacheField>
    <cacheField name="errStrafende" numFmtId="14">
      <sharedItems containsNonDate="0" containsDate="1" containsString="0" containsBlank="1" minDate="2010-05-02T21:30:00" maxDate="2018-02-20T14:15:00"/>
    </cacheField>
    <cacheField name="entlam" numFmtId="14">
      <sharedItems containsDate="1" containsBlank="1" containsMixedTypes="1" minDate="2010-04-30T08:00:00" maxDate="2020-03-18T08:00:00"/>
    </cacheField>
    <cacheField name="Strafrest in Tagen nach Entlasung" numFmtId="1">
      <sharedItems containsString="0" containsBlank="1" containsNumber="1" minValue="1.7743055555547471" maxValue="1319.0416666666642"/>
    </cacheField>
    <cacheField name="Deliktgrup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n v="1"/>
    <n v="2010"/>
    <s v="M                   "/>
    <x v="0"/>
    <d v="2010-09-25T15:00:00"/>
    <d v="2010-11-05T14:54:00"/>
    <x v="0"/>
    <x v="0"/>
    <s v="Nichtrückkehr       "/>
    <s v="Ausgang gem. § 126 Abs 2 Z 4 StVG                                     "/>
    <s v="Strafhaft"/>
    <s v="gelockerter Vollzug"/>
    <s v="§ 126 Abs 2 Z 4 Ausgang (im Sinne des § 99a)"/>
    <d v="2010-11-05T14:54:00"/>
    <d v="2010-11-06T10:25:00"/>
    <s v="LPK Wien                                                              "/>
    <d v="2012-10-14T00:00:00"/>
    <s v="                "/>
    <x v="0"/>
    <x v="0"/>
  </r>
  <r>
    <n v="2"/>
    <n v="2013"/>
    <s v="M                   "/>
    <x v="0"/>
    <d v="2013-05-27T19:45:00"/>
    <d v="2013-06-10T19:44:00"/>
    <x v="0"/>
    <x v="1"/>
    <s v="Nichtrückkehr       "/>
    <s v="Ausgang gem. § 99a StVG                                               "/>
    <s v="Strafhaft"/>
    <s v="Normalvollzug"/>
    <m/>
    <d v="2013-06-10T19:44:00"/>
    <d v="2013-06-11T05:00:00"/>
    <s v="PI Lehmanngasse                                                       "/>
    <d v="2015-12-01T19:05:00"/>
    <d v="2015-12-01T09:00:00"/>
    <x v="1"/>
    <x v="1"/>
  </r>
  <r>
    <n v="4"/>
    <n v="2011"/>
    <s v="M                   "/>
    <x v="0"/>
    <d v="2011-04-23T11:00:00"/>
    <d v="2011-04-23T13:29:00"/>
    <x v="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4-23T13:29:00"/>
    <d v="2011-04-23T14:00:00"/>
    <s v="SPK Leoben                                                            "/>
    <d v="2012-03-15T14:05:00"/>
    <d v="2012-03-15T08:00:00"/>
    <x v="2"/>
    <x v="1"/>
  </r>
  <r>
    <n v="5"/>
    <n v="2010"/>
    <s v="M                   "/>
    <x v="0"/>
    <d v="2010-01-11T18:01:00"/>
    <d v="2010-02-11T12:44:00"/>
    <x v="2"/>
    <x v="1"/>
    <s v="Nichtrückkehr       "/>
    <s v="Ausgang gem. § 99a StVG                                               "/>
    <s v="Strafhaft"/>
    <s v="Normalvollzug"/>
    <m/>
    <d v="2010-02-11T12:44:00"/>
    <d v="2010-02-11T14:20:00"/>
    <s v="SPK 20 Brigittenau                                                    "/>
    <d v="2012-06-12T18:04:00"/>
    <d v="2012-06-12T08:00:00"/>
    <x v="3"/>
    <x v="1"/>
  </r>
  <r>
    <n v="6"/>
    <n v="2011"/>
    <s v="M                   "/>
    <x v="0"/>
    <d v="2011-04-13T10:00:00"/>
    <d v="2011-07-05T15:49:00"/>
    <x v="3"/>
    <x v="1"/>
    <s v="Nichtrückkehr       "/>
    <s v="Ausgang gem. § 99a StVG                                               "/>
    <s v="Strafhaft"/>
    <s v="gelockerter Vollzug"/>
    <s v="§ 126 Abs 2 Z 2 unbewachte Arbeit (auch Außenarbeit)"/>
    <d v="2011-07-05T15:49:00"/>
    <d v="2011-07-05T17:00:00"/>
    <s v="SPK Salzburg                                                          "/>
    <d v="2012-06-03T06:20:00"/>
    <d v="2012-06-01T08:00:00"/>
    <x v="4"/>
    <x v="1"/>
  </r>
  <r>
    <n v="7"/>
    <n v="2012"/>
    <s v="M                   "/>
    <x v="0"/>
    <d v="2012-03-24T18:00:00"/>
    <d v="2012-07-20T21:59:00"/>
    <x v="4"/>
    <x v="1"/>
    <s v="Nichtrückkehr       "/>
    <s v="Ausgang gem. § 99a StVG                                               "/>
    <s v="Strafhaft"/>
    <s v="Normalvollzug"/>
    <m/>
    <d v="2012-07-20T21:59:00"/>
    <d v="2012-07-20T23:46:00"/>
    <s v="PI Gramatneusiedl                                                     "/>
    <d v="2012-11-26T02:15:00"/>
    <d v="2012-11-23T08:00:00"/>
    <x v="5"/>
    <x v="1"/>
  </r>
  <r>
    <n v="8"/>
    <n v="2012"/>
    <s v="W                   "/>
    <x v="0"/>
    <d v="2012-12-21T19:00:00"/>
    <d v="2012-12-21T22:34:00"/>
    <x v="5"/>
    <x v="1"/>
    <s v="Nichtrückkehr       "/>
    <s v="Ausgang gem. § 99a StVG                                               "/>
    <s v="Strafhaft"/>
    <s v="Normalvollzug"/>
    <m/>
    <d v="2012-12-21T22:34:00"/>
    <d v="2012-12-21T23:20:00"/>
    <s v="SPK Innsbruck                                                         "/>
    <d v="2015-09-26T08:00:00"/>
    <d v="2014-04-01T13:00:00"/>
    <x v="6"/>
    <x v="1"/>
  </r>
  <r>
    <n v="9"/>
    <n v="2010"/>
    <s v="M                   "/>
    <x v="0"/>
    <d v="2010-07-18T18:00:00"/>
    <d v="2011-02-19T18:09:00"/>
    <x v="6"/>
    <x v="2"/>
    <s v="Nichtrückkehr       "/>
    <s v="Ausgang gem. § 126 Abs 2 Z 4 StVG                                     "/>
    <s v="Strafhaft"/>
    <s v="gelockerter Vollzug"/>
    <s v="§ 126 Abs 2 Z 4 Ausgang (im Sinne des § 99a)"/>
    <d v="2011-02-19T18:09:00"/>
    <d v="2011-02-19T20:50:00"/>
    <s v="LKA Niederösterreich                                                  "/>
    <d v="2013-05-23T00:00:00"/>
    <s v="                "/>
    <x v="7"/>
    <x v="2"/>
  </r>
  <r>
    <n v="10"/>
    <n v="2015"/>
    <s v="M                   "/>
    <x v="0"/>
    <d v="2015-04-05T13:00:00"/>
    <d v="2015-04-05T19:34:00"/>
    <x v="3"/>
    <x v="1"/>
    <s v="Nichtrückkehr       "/>
    <s v="Ausgang gem. § 99a StVG                                               "/>
    <s v="Strafhaft"/>
    <s v="Normalvollzug"/>
    <m/>
    <d v="2015-04-05T19:34:00"/>
    <d v="2015-04-05T20:10:00"/>
    <s v="LPD Tirol                                                             "/>
    <d v="2016-05-20T22:28:00"/>
    <d v="2015-12-18T08:00:00"/>
    <x v="8"/>
    <x v="1"/>
  </r>
  <r>
    <n v="11"/>
    <n v="2011"/>
    <s v="M                   "/>
    <x v="0"/>
    <d v="2011-10-20T19:00:00"/>
    <d v="2012-03-14T16:24:00"/>
    <x v="7"/>
    <x v="1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"/>
    <d v="2012-03-14T16:24:00"/>
    <d v="2012-03-15T19:20:00"/>
    <s v="PAZ Salzburg                                                          "/>
    <d v="2012-12-10T23:40:00"/>
    <d v="2012-12-10T09:00:00"/>
    <x v="9"/>
    <x v="1"/>
  </r>
  <r>
    <n v="12"/>
    <n v="2014"/>
    <s v="M                   "/>
    <x v="0"/>
    <d v="2014-05-26T19:00:00"/>
    <d v="2014-06-14T14:24:00"/>
    <x v="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4-06-14T14:24:00"/>
    <d v="2014-06-14T19:15:00"/>
    <s v="BPK St. Johann im Pongau                                              "/>
    <d v="2016-07-27T00:15:00"/>
    <d v="2016-07-26T08:00:00"/>
    <x v="10"/>
    <x v="1"/>
  </r>
  <r>
    <n v="13"/>
    <n v="2011"/>
    <s v="M                   "/>
    <x v="0"/>
    <d v="2011-04-16T14:00:00"/>
    <d v="2011-04-28T09:44:00"/>
    <x v="6"/>
    <x v="2"/>
    <s v="Nichtrückkehr       "/>
    <s v="Ausgang gem. § 126 Abs 2 Z 4 StVG                                     "/>
    <s v="Strafhaft"/>
    <s v="gelockerter Vollzug"/>
    <s v="§ 126 Abs 2 Z 4 Ausgang (im Sinne des § 99a)"/>
    <d v="2011-04-28T09:44:00"/>
    <d v="2011-04-28T14:05:00"/>
    <s v="SPK 22 Donaustadt                                                     "/>
    <d v="2013-09-26T07:40:00"/>
    <d v="2013-09-25T08:00:00"/>
    <x v="11"/>
    <x v="1"/>
  </r>
  <r>
    <n v="15"/>
    <n v="2014"/>
    <s v="M                   "/>
    <x v="0"/>
    <d v="2014-01-13T05:15:00"/>
    <d v="2014-06-06T04:26:00"/>
    <x v="4"/>
    <x v="1"/>
    <s v="Nichtrückkehr       "/>
    <s v="Freigang                                                              "/>
    <s v="Strafhaft"/>
    <s v="gelockerter Vollzug"/>
    <s v="§ 126 Abs 2 Z 2 unbewachte Arbeit (auch Außenarbeit), § 126 Abs 3 Freigang, § 126 Abs 2 Z 4 Ausgang (im Sinne des § 99a), § 126 Abs 3 u 4 Freigang mit Bewegung im Freien"/>
    <d v="2014-06-06T04:26:00"/>
    <d v="2014-06-07T15:25:00"/>
    <s v="PK Donaustadt                                                         "/>
    <d v="2016-02-01T00:00:00"/>
    <s v="                "/>
    <x v="12"/>
    <x v="1"/>
  </r>
  <r>
    <n v="17"/>
    <n v="2010"/>
    <s v="M                   "/>
    <x v="0"/>
    <d v="2010-01-11T15:00:00"/>
    <d v="2010-01-11T21:29:00"/>
    <x v="9"/>
    <x v="1"/>
    <s v="Nichtrückkehr       "/>
    <s v="Ausgang gem. § 99a StVG                                               "/>
    <s v="Strafhaft"/>
    <s v="Normalvollzug"/>
    <m/>
    <d v="2010-01-11T21:29:00"/>
    <d v="2010-01-11T22:00:00"/>
    <s v="PI Linz-Landhaus                                                      "/>
    <d v="2010-12-26T21:20:00"/>
    <d v="2010-12-23T08:00:00"/>
    <x v="13"/>
    <x v="1"/>
  </r>
  <r>
    <n v="20"/>
    <n v="2010"/>
    <s v="M                   "/>
    <x v="0"/>
    <d v="2010-04-06T21:00:00"/>
    <d v="2010-04-07T00:29:00"/>
    <x v="10"/>
    <x v="1"/>
    <s v="Nichtrückkehr       "/>
    <s v="Ausgang gem. § 99a StVG                                               "/>
    <s v="Strafhaft"/>
    <s v="Normalvollzug"/>
    <m/>
    <d v="2010-04-07T00:29:00"/>
    <d v="2010-04-07T10:20:00"/>
    <s v="PI Ada Christen Gasse                                                 "/>
    <d v="2010-05-02T21:30:00"/>
    <d v="2010-04-30T08:00:00"/>
    <x v="14"/>
    <x v="1"/>
  </r>
  <r>
    <n v="21"/>
    <n v="2010"/>
    <s v="M                   "/>
    <x v="0"/>
    <d v="2010-01-29T20:00:00"/>
    <d v="2010-02-04T13:49:00"/>
    <x v="10"/>
    <x v="1"/>
    <s v="Nichtrückkehr       "/>
    <s v="Ausgang gem. § 99a StVG                                               "/>
    <s v="Strafhaft"/>
    <s v="gelockerter Vollzug"/>
    <s v="§ 126 Abs 2 Z 2 unbewachte Arbeit (auch Außenarbeit)"/>
    <d v="2010-02-04T13:49:00"/>
    <d v="2010-02-05T14:20:00"/>
    <s v="PI Zohmanngasse                                                       "/>
    <d v="2013-02-28T23:15:00"/>
    <d v="2013-02-28T08:00:00"/>
    <x v="15"/>
    <x v="1"/>
  </r>
  <r>
    <n v="22"/>
    <n v="2010"/>
    <s v="M                   "/>
    <x v="0"/>
    <d v="2010-08-05T19:00:00"/>
    <d v="2010-08-06T21:39:00"/>
    <x v="5"/>
    <x v="1"/>
    <s v="Nichtrückkehr       "/>
    <s v="Ausgang gem. § 99a StVG                                               "/>
    <s v="Strafhaft"/>
    <s v="Normalvollzug"/>
    <m/>
    <d v="2010-08-06T21:39:00"/>
    <d v="2010-08-06T23:05:00"/>
    <s v="PI Innsbruck Saggen                                                   "/>
    <d v="2010-08-16T12:50:00"/>
    <d v="2010-08-16T08:00:00"/>
    <x v="16"/>
    <x v="1"/>
  </r>
  <r>
    <n v="24"/>
    <n v="2012"/>
    <s v="M                   "/>
    <x v="1"/>
    <d v="2012-07-21T09:30:00"/>
    <d v="2012-10-29T22:47:00"/>
    <x v="5"/>
    <x v="1"/>
    <s v="Nichtrückkehr       "/>
    <s v="Ausgang gem. § 99a StVG                                               "/>
    <s v="Strafhaft"/>
    <s v="Normalvollzug"/>
    <m/>
    <d v="2012-10-29T22:47:00"/>
    <d v="2012-10-29T23:22:00"/>
    <s v="PI Linz-Landhaus                                                      "/>
    <d v="2014-12-10T05:38:00"/>
    <d v="2014-06-10T08:00:00"/>
    <x v="17"/>
    <x v="3"/>
  </r>
  <r>
    <n v="25"/>
    <n v="2011"/>
    <s v="M                   "/>
    <x v="0"/>
    <d v="2011-01-13T21:00:00"/>
    <d v="2011-01-17T21:01:00"/>
    <x v="11"/>
    <x v="1"/>
    <s v="Nichtrückkehr       "/>
    <s v="Ausgang gem. § 126 Abs 4 StVG                                         "/>
    <s v="Strafhaft"/>
    <s v="gelockerter Vollzug"/>
    <s v="§ 126 Abs 4 Gruppenausgang in Begleitung"/>
    <d v="2011-01-17T21:01:00"/>
    <d v="2011-01-17T22:15:00"/>
    <s v="SPK Wels                                                              "/>
    <d v="2011-09-05T11:02:00"/>
    <d v="2011-06-03T08:00:00"/>
    <x v="18"/>
    <x v="4"/>
  </r>
  <r>
    <n v="26"/>
    <n v="2013"/>
    <s v="M                   "/>
    <x v="0"/>
    <d v="2013-09-14T19:00:00"/>
    <d v="2013-12-09T09:27:00"/>
    <x v="7"/>
    <x v="1"/>
    <s v="Nichtrückkehr       "/>
    <s v="Ausgang gem. § 99a StVG                                               "/>
    <s v="Strafhaft"/>
    <s v="gelockerter Vollzug"/>
    <s v="§ 126 Abs 4 Gruppenausgang in Begleitung"/>
    <d v="2013-12-09T09:27:00"/>
    <d v="2013-12-09T12:00:00"/>
    <s v="API Haid                                                              "/>
    <d v="2017-01-17T06:53:00"/>
    <s v="                "/>
    <x v="19"/>
    <x v="1"/>
  </r>
  <r>
    <n v="27"/>
    <n v="2010"/>
    <s v="M                   "/>
    <x v="2"/>
    <d v="2010-01-16T18:00:00"/>
    <d v="2010-04-21T18:59:00"/>
    <x v="4"/>
    <x v="3"/>
    <s v="Nichtrückkehr       "/>
    <s v="Ausgang gem. § 99a StVG                                               "/>
    <s v="Strafhaft"/>
    <s v="Normalvollzug"/>
    <m/>
    <d v="2010-04-21T18:59:00"/>
    <d v="2010-04-21T21:00:00"/>
    <s v="LPK Wien                                                              "/>
    <d v="2013-01-24T00:00:00"/>
    <d v="2014-01-24T08:00:00"/>
    <x v="20"/>
    <x v="1"/>
  </r>
  <r>
    <n v="29"/>
    <n v="2010"/>
    <s v="W                   "/>
    <x v="0"/>
    <d v="2010-01-18T15:00:00"/>
    <d v="2010-01-22T15:02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0-01-22T15:02:00"/>
    <d v="2010-01-22T19:00:00"/>
    <s v="SPK 1 Innere Stadt                                                    "/>
    <d v="2011-04-06T04:23:00"/>
    <d v="2011-04-05T08:00:00"/>
    <x v="21"/>
    <x v="1"/>
  </r>
  <r>
    <n v="31"/>
    <n v="2010"/>
    <s v="M                   "/>
    <x v="0"/>
    <d v="2010-08-27T20:30:00"/>
    <d v="2010-09-01T15:39:00"/>
    <x v="13"/>
    <x v="4"/>
    <s v="Nichtrückkehr       "/>
    <s v="Ausgang gem. § 99a StVG                                               "/>
    <s v="Strafhaft"/>
    <s v="Entlassungsvollzug,gelockerter Vollzug"/>
    <s v="§ 126 Abs 4 Gruppenausgang in Begleitung, § 126 Abs 2 Z 4 Ausgang (im Sinne des § 99a)"/>
    <d v="2010-09-01T15:39:00"/>
    <d v="2010-09-01T16:00:00"/>
    <s v="LKA Steiermark                                                        "/>
    <d v="2011-11-16T14:25:00"/>
    <d v="2011-11-16T08:00:00"/>
    <x v="22"/>
    <x v="1"/>
  </r>
  <r>
    <n v="33"/>
    <n v="2014"/>
    <s v="M                   "/>
    <x v="0"/>
    <d v="2014-12-12T19:00:00"/>
    <d v="2014-12-23T12:19:00"/>
    <x v="5"/>
    <x v="1"/>
    <s v="Nichtrückkehr       "/>
    <s v="Ausgang gem. § 99a StVG                                               "/>
    <s v="Strafhaft"/>
    <s v="Normalvollzug"/>
    <m/>
    <d v="2014-12-23T12:19:00"/>
    <d v="2014-12-23T13:45:00"/>
    <s v="PI Innsbruck Pradl                                                    "/>
    <d v="2016-03-03T10:23:00"/>
    <d v="2016-03-03T08:00:00"/>
    <x v="23"/>
    <x v="1"/>
  </r>
  <r>
    <n v="36"/>
    <n v="2014"/>
    <s v="M                   "/>
    <x v="0"/>
    <d v="2014-05-13T18:30:00"/>
    <d v="2014-06-25T15:44:00"/>
    <x v="10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06-25T15:44:00"/>
    <d v="2014-06-25T17:15:00"/>
    <s v="LPD Wien                                                              "/>
    <d v="2014-09-11T04:26:00"/>
    <d v="2014-09-10T08:00:00"/>
    <x v="24"/>
    <x v="1"/>
  </r>
  <r>
    <n v="39"/>
    <n v="2011"/>
    <s v="M                   "/>
    <x v="0"/>
    <d v="2011-12-17T16:30:00"/>
    <d v="2012-01-07T19:59:00"/>
    <x v="6"/>
    <x v="2"/>
    <s v="Nichtrückkehr       "/>
    <s v="Ausgang gem. § 126 Abs 2 Z 4 StVG                                     "/>
    <s v="Strafhaft"/>
    <s v="Entlassungsvollzug,gelockerter Vollzug"/>
    <s v="§ 126 Abs 2 Z 4 Ausgang (im Sinne des § 99a)"/>
    <d v="2012-01-07T19:59:00"/>
    <d v="2012-01-07T22:45:00"/>
    <s v="PI Langenzersdorf                                                     "/>
    <d v="2012-07-20T19:05:00"/>
    <d v="2012-07-20T08:00:00"/>
    <x v="25"/>
    <x v="1"/>
  </r>
  <r>
    <n v="43"/>
    <n v="2014"/>
    <s v="M                   "/>
    <x v="0"/>
    <d v="2014-05-19T15:00:00"/>
    <d v="2014-05-22T09:14:00"/>
    <x v="14"/>
    <x v="1"/>
    <s v="Nichtrückkehr       "/>
    <s v="Ausgang gem. § 99a StVG                                               "/>
    <s v="Strafhaft"/>
    <s v="Normalvollzug"/>
    <m/>
    <d v="2014-05-22T09:14:00"/>
    <d v="2014-05-22T09:55:00"/>
    <s v="PI Graz-Jakomini                                                      "/>
    <d v="2014-07-13T07:45:00"/>
    <d v="2014-07-11T08:00:00"/>
    <x v="26"/>
    <x v="4"/>
  </r>
  <r>
    <n v="44"/>
    <n v="2014"/>
    <s v="M                   "/>
    <x v="0"/>
    <d v="2014-05-25T19:00:00"/>
    <d v="2014-05-27T02:19:00"/>
    <x v="1"/>
    <x v="1"/>
    <s v="Nichtrückkehr       "/>
    <s v="Ausgang gem. § 126 Abs 2 Z 4 StVG                                     "/>
    <s v="Strafhaft"/>
    <s v="gelockerter Vollzug"/>
    <s v="§ 126 Abs 2 Z 4 Ausgang (im Sinne des § 99a)"/>
    <d v="2014-05-27T02:19:00"/>
    <d v="2014-05-27T11:45:00"/>
    <s v="PI Ilz                                                                "/>
    <d v="2015-09-01T00:15:00"/>
    <d v="2015-08-31T08:00:00"/>
    <x v="27"/>
    <x v="1"/>
  </r>
  <r>
    <n v="45"/>
    <n v="2015"/>
    <s v="M                   "/>
    <x v="0"/>
    <d v="2015-07-24T14:30:00"/>
    <d v="2015-10-12T20:09:00"/>
    <x v="15"/>
    <x v="5"/>
    <s v="Nichtrückkehr       "/>
    <s v="Ausgang gem. § 99a StVG                                               "/>
    <s v="Strafhaft"/>
    <s v="Normalvollzug"/>
    <m/>
    <d v="2015-10-12T20:09:00"/>
    <d v="2015-10-13T00:20:00"/>
    <s v="PI Aurolzmünster                                                      "/>
    <d v="2018-02-20T14:15:00"/>
    <d v="2015-11-12T12:45:00"/>
    <x v="28"/>
    <x v="1"/>
  </r>
  <r>
    <n v="46"/>
    <n v="2011"/>
    <s v="M                   "/>
    <x v="0"/>
    <d v="2011-07-17T08:00:00"/>
    <d v="2011-07-17T11:09:00"/>
    <x v="1"/>
    <x v="1"/>
    <s v="Nichtrückkehr       "/>
    <s v="Ausgang gem. § 99a StVG                                               "/>
    <s v="Strafhaft"/>
    <m/>
    <m/>
    <d v="2011-07-17T11:09:00"/>
    <d v="2011-07-17T12:00:00"/>
    <s v="SPK Leoben                                                            "/>
    <d v="2011-11-23T18:45:00"/>
    <d v="2011-11-23T08:00:00"/>
    <x v="29"/>
    <x v="1"/>
  </r>
  <r>
    <n v="48"/>
    <n v="2011"/>
    <s v="M                   "/>
    <x v="0"/>
    <d v="2011-08-28T20:30:00"/>
    <d v="2011-09-08T11:49:00"/>
    <x v="2"/>
    <x v="1"/>
    <s v="Nichtrückkehr       "/>
    <s v="unbewachte Außenarbeit                                                "/>
    <s v="Strafhaft"/>
    <s v="gelockerter Vollzug"/>
    <s v="§ 126 Abs 4 Gruppenausgang in Begleitung, § 126 Abs 2 Z 2 unbewachte Arbeit (auch Außenarbeit), § 126 Abs 2 Z 4 Ausgang (im Sinne des § 99a)"/>
    <d v="2011-09-08T11:49:00"/>
    <d v="2011-09-08T20:00:00"/>
    <s v="PI Kopernikusgasse                                                    "/>
    <d v="2013-08-22T00:50:00"/>
    <d v="2013-08-21T08:00:00"/>
    <x v="30"/>
    <x v="1"/>
  </r>
  <r>
    <n v="49"/>
    <n v="2015"/>
    <s v="M                   "/>
    <x v="0"/>
    <d v="2015-07-24T13:30:00"/>
    <d v="2015-07-27T14:07:00"/>
    <x v="1"/>
    <x v="1"/>
    <s v="Nichtrückkehr       "/>
    <s v="Freigang                                                              "/>
    <s v="Strafhaft"/>
    <s v="gelockerter Vollzug"/>
    <s v="§ 126 Abs 3 Freigang"/>
    <d v="2015-07-27T14:07:00"/>
    <d v="2015-07-27T16:00:00"/>
    <s v="PI Klagenfurt-Annabichl                                               "/>
    <d v="2015-10-04T10:55:00"/>
    <d v="2015-10-02T08:00:00"/>
    <x v="31"/>
    <x v="1"/>
  </r>
  <r>
    <n v="50"/>
    <n v="2012"/>
    <s v="M                   "/>
    <x v="0"/>
    <d v="2012-07-20T20:00:00"/>
    <d v="2012-07-22T12:14:00"/>
    <x v="16"/>
    <x v="1"/>
    <s v="Nichtrückkehr       "/>
    <s v="Ausgang gem. § 99a StVG                                               "/>
    <s v="Strafhaft"/>
    <s v="Normalvollzug"/>
    <m/>
    <d v="2012-07-22T12:14:00"/>
    <d v="2012-07-22T12:35:00"/>
    <s v="PI Aspang                                                             "/>
    <d v="2013-06-28T01:40:00"/>
    <d v="2013-06-27T08:00:00"/>
    <x v="32"/>
    <x v="1"/>
  </r>
  <r>
    <n v="53"/>
    <n v="2011"/>
    <s v="M                   "/>
    <x v="0"/>
    <d v="2011-09-28T21:00:00"/>
    <d v="2011-09-29T14:49:00"/>
    <x v="10"/>
    <x v="1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, § 126 Abs 2 Z 4 Ausgang (im Sinne des § 99a)"/>
    <d v="2011-09-29T14:49:00"/>
    <d v="2011-09-29T17:10:00"/>
    <s v="LPK Wien                                                              "/>
    <d v="2012-08-12T04:15:00"/>
    <d v="2012-08-10T08:00:00"/>
    <x v="33"/>
    <x v="1"/>
  </r>
  <r>
    <n v="54"/>
    <n v="2014"/>
    <s v="M                   "/>
    <x v="0"/>
    <d v="2014-09-06T18:15:00"/>
    <d v="2014-09-30T20:04:00"/>
    <x v="4"/>
    <x v="1"/>
    <s v="Nichtrückkehr       "/>
    <s v="Ausgang gem. § 126 Abs 2 Z 4 StVG                                     "/>
    <s v="Strafhaft"/>
    <s v="gelockerter Vollzug"/>
    <s v="§ 126 Abs 2 Z 4 Ausgang (im Sinne des § 99a)"/>
    <d v="2014-09-30T20:04:00"/>
    <d v="2014-10-01T09:20:00"/>
    <s v="PK Favoriten                                                          "/>
    <d v="2015-11-23T14:50:00"/>
    <d v="2015-11-23T08:00:00"/>
    <x v="34"/>
    <x v="1"/>
  </r>
  <r>
    <n v="55"/>
    <n v="2013"/>
    <s v="M                   "/>
    <x v="0"/>
    <d v="2013-12-16T11:00:00"/>
    <d v="2014-01-03T01:29:00"/>
    <x v="17"/>
    <x v="1"/>
    <s v="Nichtrückkehr       "/>
    <s v="Ausgang gem. § 126 Abs 2 Z 4 StVG                                     "/>
    <s v="Strafhaft"/>
    <s v="gelockerter Vollzug"/>
    <s v="§ 126 Abs 2 Z 4 Ausgang (im Sinne des § 99a)"/>
    <d v="2014-01-03T01:29:00"/>
    <d v="2014-01-03T04:45:00"/>
    <s v="PI Korneuburg                                                         "/>
    <d v="2014-01-05T01:05:00"/>
    <d v="2014-01-03T08:45:00"/>
    <x v="35"/>
    <x v="4"/>
  </r>
  <r>
    <n v="56"/>
    <n v="2010"/>
    <s v="M                   "/>
    <x v="0"/>
    <d v="2010-06-12T19:00:00"/>
    <d v="2010-06-12T22:34:00"/>
    <x v="15"/>
    <x v="5"/>
    <s v="Nichtrückkehr       "/>
    <s v="Ausgang gem. § 99a StVG                                               "/>
    <s v="Strafhaft"/>
    <s v="Normalvollzug"/>
    <m/>
    <d v="2010-06-12T22:34:00"/>
    <d v="2010-06-13T09:00:00"/>
    <s v="PI Mödling                                                            "/>
    <d v="2012-04-02T06:03:00"/>
    <d v="2012-01-13T16:00:00"/>
    <x v="36"/>
    <x v="1"/>
  </r>
  <r>
    <n v="57"/>
    <n v="2010"/>
    <s v="M                   "/>
    <x v="3"/>
    <d v="2010-06-04T19:31:00"/>
    <d v="2010-07-10T17:14:00"/>
    <x v="4"/>
    <x v="1"/>
    <s v="Nichtrückkehr       "/>
    <s v="Freigang                                                              "/>
    <s v="Strafhaft"/>
    <s v="gelockerter Vollzug"/>
    <s v="§ 126 Abs 3 u 4 Freigang mit Bewegung im Freien"/>
    <d v="2010-07-10T17:14:00"/>
    <d v="2010-07-10T19:10:00"/>
    <s v="PK Fünfhaus                                                           "/>
    <d v="2010-08-11T02:29:00"/>
    <d v="2010-08-10T08:00:00"/>
    <x v="37"/>
    <x v="1"/>
  </r>
  <r>
    <n v="59"/>
    <n v="2013"/>
    <s v="M                   "/>
    <x v="0"/>
    <d v="2013-12-23T18:00:00"/>
    <d v="2013-12-24T21:15:00"/>
    <x v="4"/>
    <x v="1"/>
    <s v="Nichtrückkehr       "/>
    <s v="Ausgang gem. § 99a StVG                                               "/>
    <s v="Strafhaft"/>
    <s v="Normalvollzug"/>
    <m/>
    <d v="2013-12-24T21:15:00"/>
    <d v="2013-12-24T23:50:00"/>
    <s v="PI Lange Allee                                                        "/>
    <d v="2014-08-26T20:21:00"/>
    <d v="2014-08-26T08:00:00"/>
    <x v="38"/>
    <x v="4"/>
  </r>
  <r>
    <n v="60"/>
    <n v="2010"/>
    <s v="M                   "/>
    <x v="0"/>
    <d v="2010-10-25T19:00:00"/>
    <d v="2010-11-09T10:14:00"/>
    <x v="11"/>
    <x v="1"/>
    <s v="Nichtrückkehr       "/>
    <s v="Ausgang gem. § 99a StVG                                               "/>
    <s v="Strafhaft"/>
    <s v="Normalvollzug"/>
    <m/>
    <d v="2010-11-09T10:14:00"/>
    <d v="2010-11-09T14:35:00"/>
    <s v="PK Favoriten                                                          "/>
    <d v="2011-05-10T15:25:00"/>
    <d v="2010-12-10T08:00:00"/>
    <x v="39"/>
    <x v="1"/>
  </r>
  <r>
    <n v="62"/>
    <n v="2011"/>
    <s v="M                   "/>
    <x v="0"/>
    <d v="2011-09-09T20:00:00"/>
    <d v="2011-09-25T18:22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1-09-25T18:22:00"/>
    <d v="2011-09-25T19:15:00"/>
    <s v="PI Klagenfurt-Hauptbahnhof                                            "/>
    <d v="2012-04-22T04:43:00"/>
    <d v="2012-04-20T08:00:00"/>
    <x v="40"/>
    <x v="1"/>
  </r>
  <r>
    <n v="63"/>
    <n v="2015"/>
    <s v="M                   "/>
    <x v="0"/>
    <d v="2015-03-14T19:00:00"/>
    <d v="2015-10-28T12:59:00"/>
    <x v="6"/>
    <x v="2"/>
    <s v="Nichtrückkehr       "/>
    <s v="Ausgang gem. § 126 Abs 2 Z 4 StVG                                     "/>
    <s v="Strafhaft"/>
    <s v="gelockerter Vollzug"/>
    <s v="§ 126 Abs 2 Z 4 Ausgang (im Sinne des § 99a)"/>
    <d v="2015-10-28T12:59:00"/>
    <d v="2015-10-28T13:30:00"/>
    <s v="JW Salzburg                                                           "/>
    <d v="2017-11-30T00:00:00"/>
    <d v="2018-11-30T08:00:00"/>
    <x v="41"/>
    <x v="1"/>
  </r>
  <r>
    <n v="64"/>
    <n v="2011"/>
    <s v="M                   "/>
    <x v="0"/>
    <d v="2011-02-23T19:00:00"/>
    <d v="2011-04-08T17:14:00"/>
    <x v="19"/>
    <x v="1"/>
    <s v="Nichtrückkehr       "/>
    <s v="Ausgang gem. § 126 Abs 4 StVG                                         "/>
    <s v="Strafhaft"/>
    <s v="§ 68a StVG,gelockerter Vollzug"/>
    <s v="§ 126 Abs 4 Gruppenausgang in Begleitung"/>
    <d v="2011-04-08T17:14:00"/>
    <d v="2011-04-08T18:45:00"/>
    <s v="PK Brigittenau                                                        "/>
    <d v="2012-05-26T01:05:00"/>
    <d v="2012-05-25T08:00:00"/>
    <x v="42"/>
    <x v="1"/>
  </r>
  <r>
    <n v="65"/>
    <n v="2010"/>
    <s v="M                   "/>
    <x v="0"/>
    <d v="2010-06-13T14:00:00"/>
    <d v="2010-08-10T23:57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0-08-10T23:57:00"/>
    <d v="2010-08-12T18:35:00"/>
    <s v="PI Bad Mitterndorf                                                    "/>
    <d v="2011-03-04T00:00:00"/>
    <d v="2011-03-04T13:34:00"/>
    <x v="43"/>
    <x v="1"/>
  </r>
  <r>
    <n v="66"/>
    <n v="2010"/>
    <s v="M                   "/>
    <x v="0"/>
    <d v="2010-06-21T20:00:00"/>
    <d v="2010-07-28T02:19:00"/>
    <x v="13"/>
    <x v="4"/>
    <s v="Nichtrückkehr       "/>
    <s v="Ausgang gem. § 99a StVG                                               "/>
    <s v="Strafhaft"/>
    <s v="gelockerter Vollzug"/>
    <s v="§ 126 Abs 2 Z 1 Aufenthaltsräume / Tore am Tage nicht verschlossen"/>
    <d v="2010-07-28T02:19:00"/>
    <d v="2010-07-30T00:55:00"/>
    <s v="LKA Steiermark                                                        "/>
    <d v="2013-01-09T00:00:00"/>
    <s v="                "/>
    <x v="44"/>
    <x v="1"/>
  </r>
  <r>
    <n v="67"/>
    <n v="2013"/>
    <s v="M                   "/>
    <x v="0"/>
    <d v="2013-05-17T19:00:00"/>
    <d v="2013-05-30T15:44:00"/>
    <x v="7"/>
    <x v="1"/>
    <s v="Nichtrückkehr       "/>
    <s v="Ausgang gem. § 99a StVG                                               "/>
    <s v="Strafhaft"/>
    <s v="§ 129 StVG,§ 68a StVG"/>
    <m/>
    <d v="2013-05-30T15:44:00"/>
    <d v="2013-05-30T16:05:00"/>
    <s v="LKA Salzburg                                                          "/>
    <d v="2013-10-24T03:17:00"/>
    <d v="2013-10-23T09:00:00"/>
    <x v="45"/>
    <x v="1"/>
  </r>
  <r>
    <n v="68"/>
    <n v="2010"/>
    <s v="M                   "/>
    <x v="0"/>
    <d v="2010-11-20T23:00:00"/>
    <d v="2010-11-27T12:14:00"/>
    <x v="13"/>
    <x v="1"/>
    <s v="Nichtrückkehr       "/>
    <s v="Ausgang gem. § 126 Abs 4 StVG                                         "/>
    <s v="Strafhaft"/>
    <s v="gelockerter Vollzug"/>
    <s v="§ 126 Abs 3 Freigang"/>
    <d v="2010-11-27T12:14:00"/>
    <d v="2010-11-28T18:15:00"/>
    <s v="LPK Niederösterreich                                                  "/>
    <d v="2011-12-03T00:00:00"/>
    <s v="                "/>
    <x v="46"/>
    <x v="1"/>
  </r>
  <r>
    <n v="72"/>
    <n v="2012"/>
    <s v="M                   "/>
    <x v="0"/>
    <d v="2012-08-06T13:00:00"/>
    <d v="2012-08-06T22:19:00"/>
    <x v="20"/>
    <x v="6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x v="47"/>
    <x v="5"/>
  </r>
  <r>
    <n v="73"/>
    <n v="2012"/>
    <s v="M                   "/>
    <x v="0"/>
    <d v="2012-08-06T13:00:00"/>
    <d v="2012-08-06T22:19:00"/>
    <x v="20"/>
    <x v="1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x v="47"/>
    <x v="5"/>
  </r>
  <r>
    <n v="74"/>
    <n v="2013"/>
    <s v="W                   "/>
    <x v="0"/>
    <d v="2013-06-20T15:10:00"/>
    <d v="2013-07-08T21:19:00"/>
    <x v="19"/>
    <x v="1"/>
    <s v="Nichtrückkehr       "/>
    <s v="Ausgang gem. § 126 Abs 2 Z 3 StVG                                     "/>
    <s v="Strafhaft"/>
    <s v="§ 68a StVG,gelockerter Vollzug"/>
    <s v="§ 126 Abs 2 Z 3 Berufsausbildung, -fortbildung / ambulante Behandlung"/>
    <d v="2013-07-08T21:19:00"/>
    <d v="2013-07-08T23:20:00"/>
    <s v="PI Hufelandgasse                                                      "/>
    <d v="2015-04-24T19:35:00"/>
    <d v="2014-10-24T08:00:00"/>
    <x v="48"/>
    <x v="1"/>
  </r>
  <r>
    <n v="76"/>
    <n v="2010"/>
    <s v="M                   "/>
    <x v="0"/>
    <d v="2010-07-12T18:00:00"/>
    <d v="2010-08-12T00:19:00"/>
    <x v="5"/>
    <x v="1"/>
    <s v="Nichtrückkehr       "/>
    <s v="Ausgang gem. § 99a StVG                                               "/>
    <s v="Strafhaft"/>
    <s v="Normalvollzug"/>
    <m/>
    <d v="2010-08-12T00:19:00"/>
    <d v="2010-08-12T01:15:00"/>
    <s v="SPK Salzburg                                                          "/>
    <d v="2010-08-14T18:20:00"/>
    <d v="2010-08-13T09:00:00"/>
    <x v="49"/>
    <x v="4"/>
  </r>
  <r>
    <n v="78"/>
    <n v="2014"/>
    <s v="M                   "/>
    <x v="0"/>
    <d v="2014-06-13T18:00:00"/>
    <d v="2014-07-23T16:00:00"/>
    <x v="2"/>
    <x v="1"/>
    <s v="Nichtrückkehr       "/>
    <s v="Ausgang gem. § 99a StVG                                               "/>
    <s v="Strafhaft"/>
    <s v="Entlassungsvollzug,Normalvollzug"/>
    <m/>
    <d v="2014-07-23T16:00:00"/>
    <d v="2014-07-23T18:25:00"/>
    <s v="LPD Wien                                                              "/>
    <d v="2018-01-22T19:00:00"/>
    <s v="                "/>
    <x v="50"/>
    <x v="1"/>
  </r>
  <r>
    <n v="81"/>
    <n v="2010"/>
    <s v="M                   "/>
    <x v="0"/>
    <d v="2010-12-20T10:30:00"/>
    <d v="2010-12-21T00:19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0-12-21T00:19:00"/>
    <d v="2010-12-21T01:15:00"/>
    <s v="SPK 5 Margareten                                                      "/>
    <d v="2011-03-16T14:30:00"/>
    <d v="2011-03-16T08:00:00"/>
    <x v="51"/>
    <x v="1"/>
  </r>
  <r>
    <n v="82"/>
    <n v="2015"/>
    <s v="M                   "/>
    <x v="0"/>
    <d v="2015-08-16T20:00:00"/>
    <d v="2015-08-16T21:14:00"/>
    <x v="1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08-16T21:14:00"/>
    <d v="2015-08-16T23:30:00"/>
    <s v="PI Wolfsberg                                                          "/>
    <d v="2016-06-12T05:35:00"/>
    <d v="2016-06-10T08:00:00"/>
    <x v="52"/>
    <x v="4"/>
  </r>
  <r>
    <n v="84"/>
    <n v="2012"/>
    <s v="M                   "/>
    <x v="0"/>
    <d v="2012-07-30T19:00:00"/>
    <d v="2013-06-07T08:49:00"/>
    <x v="15"/>
    <x v="5"/>
    <s v="Nichtrückkehr       "/>
    <s v="Ausgang gem. § 99a StVG                                               "/>
    <s v="Strafhaft"/>
    <s v="Normalvollzug"/>
    <m/>
    <d v="2013-06-07T08:49:00"/>
    <d v="2013-06-07T13:40:00"/>
    <s v="PK Donaustadt                                                         "/>
    <d v="2013-08-03T23:55:00"/>
    <d v="2013-08-02T08:00:00"/>
    <x v="53"/>
    <x v="1"/>
  </r>
  <r>
    <n v="85"/>
    <n v="2013"/>
    <s v="M                   "/>
    <x v="0"/>
    <d v="2013-05-10T20:00:00"/>
    <d v="2013-07-25T22:54:00"/>
    <x v="18"/>
    <x v="1"/>
    <s v="Nichtrückkehr       "/>
    <s v="Ausgang gem. § 99a StVG                                               "/>
    <s v="Strafhaft"/>
    <m/>
    <m/>
    <d v="2013-07-25T22:54:00"/>
    <d v="2013-07-25T23:30:00"/>
    <s v="PI Klagenfurt-St Peter                                                "/>
    <d v="2014-02-16T14:55:00"/>
    <d v="2014-02-14T08:00:00"/>
    <x v="54"/>
    <x v="4"/>
  </r>
  <r>
    <n v="87"/>
    <n v="2013"/>
    <s v="M                   "/>
    <x v="0"/>
    <d v="2013-03-26T19:00:00"/>
    <d v="2013-11-15T11:29:00"/>
    <x v="5"/>
    <x v="1"/>
    <s v="Nichtrückkehr       "/>
    <s v="Ausgang gem. § 99a StVG                                               "/>
    <s v="Strafhaft"/>
    <s v="gelockerter Vollzug"/>
    <s v="§ 126 Abs 2 Z 2 unbewachte Arbeit (auch Außenarbeit)"/>
    <d v="2013-11-15T11:29:00"/>
    <d v="2013-11-15T12:20:00"/>
    <s v="PI Feldkirch                                                          "/>
    <d v="2015-03-07T19:10:00"/>
    <d v="2015-03-06T08:00:00"/>
    <x v="55"/>
    <x v="1"/>
  </r>
  <r>
    <n v="88"/>
    <n v="2015"/>
    <s v="M                   "/>
    <x v="0"/>
    <d v="2015-02-16T19:30:00"/>
    <d v="2015-02-17T16:59:00"/>
    <x v="20"/>
    <x v="1"/>
    <s v="Nichtrückkehr       "/>
    <s v="Ausgang gem. § 99a StVG                                               "/>
    <s v="Strafhaft"/>
    <s v="Entlassungsvollzug"/>
    <m/>
    <d v="2015-02-17T16:59:00"/>
    <d v="2015-02-17T18:00:00"/>
    <s v="PI Feldkirch                                                          "/>
    <d v="2015-03-07T19:10:00"/>
    <d v="2015-03-06T08:00:00"/>
    <x v="56"/>
    <x v="1"/>
  </r>
  <r>
    <n v="90"/>
    <n v="2011"/>
    <s v="W                   "/>
    <x v="0"/>
    <d v="2011-02-24T10:00:00"/>
    <d v="2011-02-28T08:39:00"/>
    <x v="22"/>
    <x v="1"/>
    <s v="Nichtrückkehr       "/>
    <s v="Ausgang gem. § 99a StVG                                               "/>
    <s v="Strafhaft"/>
    <s v="Normalvollzug"/>
    <m/>
    <d v="2011-02-28T08:39:00"/>
    <d v="2011-02-28T22:00:00"/>
    <s v="PI Viktor Christ-Gasse                                                "/>
    <d v="2011-07-05T13:55:00"/>
    <d v="2011-07-05T08:00:00"/>
    <x v="57"/>
    <x v="1"/>
  </r>
  <r>
    <n v="92"/>
    <n v="2010"/>
    <s v="M                   "/>
    <x v="0"/>
    <d v="2010-12-25T10:30:00"/>
    <d v="2011-10-17T16:09:00"/>
    <x v="17"/>
    <x v="1"/>
    <s v="Nichtrückkehr       "/>
    <s v="Ausgang gem. § 99a StVG                                               "/>
    <s v="Strafhaft"/>
    <s v="§ 68a StVG,Normalvollzug"/>
    <m/>
    <d v="2011-10-17T16:09:00"/>
    <d v="2011-10-17T20:15:00"/>
    <s v="PI Hohenbergstraße                                                    "/>
    <d v="2012-05-15T10:07:00"/>
    <d v="2012-05-15T08:00:00"/>
    <x v="58"/>
    <x v="1"/>
  </r>
  <r>
    <n v="93"/>
    <n v="2011"/>
    <s v="M                   "/>
    <x v="4"/>
    <d v="2011-04-27T09:00:00"/>
    <d v="2011-05-05T18:54:00"/>
    <x v="5"/>
    <x v="1"/>
    <s v="Nichtrückkehr       "/>
    <s v="Ausgang gem. § 99a StVG                                               "/>
    <s v="Strafhaft"/>
    <s v="Normalvollzug"/>
    <m/>
    <d v="2011-05-05T18:54:00"/>
    <d v="2011-05-05T20:20:00"/>
    <s v="PI Wolfurt                                                            "/>
    <d v="2014-04-04T03:02:00"/>
    <d v="2013-06-29T21:10:00"/>
    <x v="59"/>
    <x v="1"/>
  </r>
  <r>
    <n v="94"/>
    <n v="2013"/>
    <s v="M                   "/>
    <x v="4"/>
    <d v="2013-04-07T19:00:00"/>
    <d v="2013-06-28T13:11:00"/>
    <x v="5"/>
    <x v="1"/>
    <s v="Nichtrückkehr       "/>
    <s v="Ausgang gem. § 99a StVG                                               "/>
    <s v="Strafhaft"/>
    <s v="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6-28T13:11:00"/>
    <d v="2013-06-28T14:35:00"/>
    <s v="PI Feldkirch                                                          "/>
    <d v="2014-04-04T03:02:00"/>
    <d v="2013-06-29T21:10:00"/>
    <x v="60"/>
    <x v="1"/>
  </r>
  <r>
    <n v="95"/>
    <n v="2011"/>
    <s v="M                   "/>
    <x v="0"/>
    <d v="2011-05-07T16:00:00"/>
    <d v="2011-05-13T14:19:00"/>
    <x v="13"/>
    <x v="4"/>
    <s v="Nichtrückkehr       "/>
    <s v="Ausgang gem. § 126 Abs 2 Z 4 StVG                                     "/>
    <s v="Strafhaft"/>
    <s v="gelockerter Vollzug"/>
    <s v="§ 126 Abs 2 Z 4 Ausgang (im Sinne des § 99a)"/>
    <d v="2011-05-13T14:19:00"/>
    <d v="2011-05-13T15:20:00"/>
    <s v="LPK Steiermark                                                        "/>
    <d v="2014-01-19T00:00:00"/>
    <d v="2015-01-19T08:00:00"/>
    <x v="61"/>
    <x v="1"/>
  </r>
  <r>
    <n v="99"/>
    <n v="2010"/>
    <s v="M                   "/>
    <x v="0"/>
    <d v="2010-02-06T20:00:00"/>
    <d v="2010-02-06T22:44:00"/>
    <x v="10"/>
    <x v="1"/>
    <s v="Nichtrückkehr       "/>
    <s v="Ausgang gem. § 99a StVG                                               "/>
    <s v="Strafhaft"/>
    <m/>
    <m/>
    <d v="2010-02-06T22:44:00"/>
    <d v="2010-02-07T09:35:00"/>
    <s v="PI St. Valentin                                                       "/>
    <d v="2011-03-17T03:45:00"/>
    <d v="2010-05-11T11:49:00"/>
    <x v="62"/>
    <x v="1"/>
  </r>
  <r>
    <n v="100"/>
    <n v="2012"/>
    <s v="M                   "/>
    <x v="0"/>
    <d v="2012-03-13T08:00:00"/>
    <d v="2012-03-13T16:34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2-03-13T16:34:00"/>
    <d v="2012-03-13T17:05:00"/>
    <s v="PI Klagenfurt-Villacher Straße                                        "/>
    <d v="2013-03-30T18:15:00"/>
    <d v="2013-03-29T08:00:00"/>
    <x v="63"/>
    <x v="1"/>
  </r>
  <r>
    <n v="101"/>
    <n v="2015"/>
    <s v="M                   "/>
    <x v="0"/>
    <d v="2015-12-10T18:00:00"/>
    <d v="2015-12-18T00:59:00"/>
    <x v="18"/>
    <x v="1"/>
    <s v="Nichtrückkehr       "/>
    <s v="Ausgang gem. § 99a StVG                                               "/>
    <s v="Strafhaft"/>
    <s v="Normalvollzug"/>
    <m/>
    <d v="2015-12-18T00:59:00"/>
    <d v="2015-12-18T01:05:00"/>
    <s v="PI Klagenfurt-Landhaushof                                             "/>
    <d v="2016-12-02T13:45:00"/>
    <d v="2016-12-02T08:00:00"/>
    <x v="64"/>
    <x v="1"/>
  </r>
  <r>
    <n v="102"/>
    <n v="2010"/>
    <s v="M                   "/>
    <x v="0"/>
    <d v="2010-07-08T07:58:00"/>
    <d v="2010-07-09T09:29:00"/>
    <x v="7"/>
    <x v="1"/>
    <s v="Nichtrückkehr       "/>
    <s v="Ausgang gem. § 99a StVG                                               "/>
    <s v="Strafhaft"/>
    <s v="Normalvollzug"/>
    <m/>
    <d v="2010-07-09T09:29:00"/>
    <d v="2010-07-09T11:00:00"/>
    <s v="SPK Salzburg                                                          "/>
    <d v="2010-09-29T08:24:00"/>
    <d v="2010-09-29T08:00:00"/>
    <x v="65"/>
    <x v="1"/>
  </r>
  <r>
    <n v="104"/>
    <n v="2014"/>
    <s v="M                   "/>
    <x v="0"/>
    <d v="2014-06-26T16:15:00"/>
    <d v="2014-06-26T19:14:00"/>
    <x v="1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06-26T19:14:00"/>
    <d v="2014-06-26T19:45:00"/>
    <s v="PI Graz-Kärntnerstraße                                                "/>
    <d v="2014-08-18T17:55:00"/>
    <d v="2014-08-18T08:00:00"/>
    <x v="66"/>
    <x v="1"/>
  </r>
  <r>
    <n v="107"/>
    <n v="2010"/>
    <s v="M                   "/>
    <x v="0"/>
    <d v="2010-02-01T20:00:00"/>
    <d v="2010-03-10T13:39:00"/>
    <x v="21"/>
    <x v="1"/>
    <s v="Nichtrückkehr       "/>
    <s v="Ausgang gem. § 99a StVG                                               "/>
    <s v="Strafhaft"/>
    <s v="Normalvollzug"/>
    <m/>
    <d v="2010-03-10T13:39:00"/>
    <d v="2010-03-10T15:20:00"/>
    <s v="LKA Burgenland                                                        "/>
    <d v="2012-08-22T03:32:00"/>
    <d v="2012-08-21T08:00:00"/>
    <x v="67"/>
    <x v="1"/>
  </r>
  <r>
    <n v="110"/>
    <n v="2011"/>
    <s v="M                   "/>
    <x v="5"/>
    <d v="2011-06-18T17:45:00"/>
    <d v="2011-06-24T11:29:00"/>
    <x v="23"/>
    <x v="1"/>
    <s v="Nichtrückkehr       "/>
    <s v="Ausgang gem. § 126 Abs 2 Z 4 StVG                                     "/>
    <s v="Strafhaft"/>
    <s v="gelockerter Vollzug"/>
    <s v="§ 126 Abs 2 Z 4 Ausgang (im Sinne des § 99a)"/>
    <d v="2011-06-24T11:29:00"/>
    <d v="2011-06-24T13:45:00"/>
    <s v="LKA Steiermark                                                        "/>
    <d v="2013-12-05T00:00:00"/>
    <d v="2013-12-05T10:40:00"/>
    <x v="68"/>
    <x v="1"/>
  </r>
  <r>
    <n v="111"/>
    <n v="2013"/>
    <s v="M                   "/>
    <x v="0"/>
    <d v="2013-05-08T17:00:00"/>
    <d v="2013-05-08T20:29:00"/>
    <x v="5"/>
    <x v="1"/>
    <s v="Nichtrückkehr       "/>
    <s v="Ausgang gem. § 99a StVG                                               "/>
    <s v="Strafhaft"/>
    <s v="Normalvollzug"/>
    <m/>
    <d v="2013-05-08T20:29:00"/>
    <d v="2013-05-08T21:35:00"/>
    <s v="SPK Innsbruck                                                         "/>
    <d v="2013-05-10T11:35:00"/>
    <d v="2013-05-10T08:00:00"/>
    <x v="69"/>
    <x v="1"/>
  </r>
  <r>
    <n v="113"/>
    <n v="2013"/>
    <s v="M                   "/>
    <x v="0"/>
    <d v="2013-10-05T11:00:00"/>
    <d v="2014-01-03T11:59:00"/>
    <x v="3"/>
    <x v="1"/>
    <s v="Nichtrückkehr       "/>
    <s v="Ausgang gem. § 99a StVG                                               "/>
    <s v="Strafhaft"/>
    <s v="gelockerter Vollzug"/>
    <s v="§ 126 Abs 4 Gruppenausgang in Begleitung"/>
    <d v="2014-01-03T11:59:00"/>
    <d v="2014-01-03T15:10:00"/>
    <s v="SPK Schwechat                                                         "/>
    <d v="2015-11-06T00:00:00"/>
    <d v="2029-02-05T08:00:00"/>
    <x v="70"/>
    <x v="1"/>
  </r>
  <r>
    <n v="115"/>
    <n v="2012"/>
    <s v="M                   "/>
    <x v="0"/>
    <d v="2012-01-26T15:00:00"/>
    <d v="2012-01-31T06:59:00"/>
    <x v="1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2-01-31T06:59:00"/>
    <d v="2012-01-31T08:00:00"/>
    <s v="PI Klgft-St Ruprechterstraße                                          "/>
    <d v="2012-03-24T14:25:00"/>
    <d v="2012-03-23T08:00:00"/>
    <x v="71"/>
    <x v="1"/>
  </r>
  <r>
    <n v="116"/>
    <n v="2010"/>
    <s v="M                   "/>
    <x v="0"/>
    <d v="2010-04-26T19:00:00"/>
    <d v="2010-04-26T23:12:00"/>
    <x v="5"/>
    <x v="1"/>
    <s v="Nichtrückkehr       "/>
    <s v="Ausgang gem. § 99a StVG                                               "/>
    <s v="Strafhaft"/>
    <s v="Normalvollzug"/>
    <m/>
    <d v="2010-04-26T23:12:00"/>
    <d v="2010-04-27T02:30:00"/>
    <s v="JW Innsbruck                                                          "/>
    <d v="2010-08-05T14:18:00"/>
    <d v="2010-08-05T08:00:00"/>
    <x v="72"/>
    <x v="1"/>
  </r>
  <r>
    <n v="117"/>
    <n v="2012"/>
    <s v="M                   "/>
    <x v="0"/>
    <d v="2012-10-16T20:00:00"/>
    <d v="2012-10-19T16:09:00"/>
    <x v="18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10-19T16:09:00"/>
    <d v="2012-10-19T17:15:00"/>
    <s v="SPK Klagenfurt                                                        "/>
    <d v="2013-02-03T23:15:00"/>
    <d v="2013-02-01T08:00:00"/>
    <x v="73"/>
    <x v="4"/>
  </r>
  <r>
    <n v="118"/>
    <n v="2010"/>
    <s v="M                   "/>
    <x v="0"/>
    <d v="2010-09-10T19:00:00"/>
    <d v="2011-05-18T13:09:00"/>
    <x v="4"/>
    <x v="1"/>
    <s v="Nichtrückkehr       "/>
    <s v="Ausgang gem. § 99a StVG                                               "/>
    <s v="Strafhaft"/>
    <s v="Normalvollzug"/>
    <m/>
    <d v="2011-05-18T13:09:00"/>
    <d v="2011-05-19T15:25:00"/>
    <s v="BPK Neusiedl am See                                                   "/>
    <d v="2012-02-22T00:00:00"/>
    <s v="                "/>
    <x v="74"/>
    <x v="5"/>
  </r>
  <r>
    <n v="121"/>
    <n v="2014"/>
    <s v="W                   "/>
    <x v="0"/>
    <d v="2014-01-31T19:00:00"/>
    <d v="2014-02-04T14:04:00"/>
    <x v="7"/>
    <x v="1"/>
    <s v="Nichtrückkehr       "/>
    <s v="Ausgang gem. § 99a StVG                                               "/>
    <s v="Strafhaft"/>
    <s v="gelockerter Vollzug"/>
    <s v="§ 126 Abs 4 Gruppenausgang in Begleitung"/>
    <d v="2014-02-04T14:04:00"/>
    <d v="2014-02-04T14:20:00"/>
    <s v="LPD Salzburg                                                          "/>
    <d v="2014-05-15T11:25:00"/>
    <d v="2014-05-15T09:00:00"/>
    <x v="75"/>
    <x v="1"/>
  </r>
  <r>
    <n v="123"/>
    <n v="2010"/>
    <s v="M                   "/>
    <x v="0"/>
    <d v="2010-07-10T09:00:00"/>
    <d v="2010-07-12T11:04:00"/>
    <x v="13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3 Berufsausbildung, -fortbildung / ambulante Behandlung"/>
    <d v="2010-07-12T11:04:00"/>
    <d v="2010-07-12T11:45:00"/>
    <s v="SPK Graz                                                              "/>
    <d v="2013-01-11T13:50:00"/>
    <d v="2012-06-29T08:00:00"/>
    <x v="76"/>
    <x v="1"/>
  </r>
  <r>
    <n v="125"/>
    <n v="2010"/>
    <s v="M                   "/>
    <x v="0"/>
    <d v="2010-10-17T18:00:00"/>
    <d v="2010-10-23T09:19:00"/>
    <x v="13"/>
    <x v="4"/>
    <s v="Nichtrückkehr       "/>
    <s v="Ausgang gem. § 126 Abs 2 Z 4 StVG                                     "/>
    <s v="Strafhaft"/>
    <s v="gelockerter Vollzug"/>
    <s v="§ 126 Abs 2 Z 4 Ausgang (im Sinne des § 99a)"/>
    <d v="2010-10-23T09:19:00"/>
    <d v="2010-10-23T10:05:00"/>
    <s v="SPK Leoben                                                            "/>
    <d v="2013-08-01T20:00:00"/>
    <d v="2013-08-01T08:00:00"/>
    <x v="77"/>
    <x v="1"/>
  </r>
  <r>
    <n v="126"/>
    <n v="2014"/>
    <s v="M                   "/>
    <x v="0"/>
    <d v="2014-08-17T15:00:00"/>
    <d v="2014-10-21T11:34:00"/>
    <x v="24"/>
    <x v="7"/>
    <s v="Nichtrückkehr       "/>
    <s v="Ausgang gem. § 99a StVG                                               "/>
    <s v="Strafhaft"/>
    <s v="gelockerter Vollzug"/>
    <s v="§ 126 Abs 3 u 4 Freigang mit Bewegung im Freien"/>
    <d v="2014-10-21T11:34:00"/>
    <d v="2014-10-21T13:15:00"/>
    <s v="PI Wels-Pernau                                                        "/>
    <d v="2015-07-13T08:05:00"/>
    <d v="2015-05-13T08:00:00"/>
    <x v="78"/>
    <x v="1"/>
  </r>
  <r>
    <n v="128"/>
    <n v="2011"/>
    <s v="M                   "/>
    <x v="0"/>
    <d v="2011-03-12T16:00:00"/>
    <d v="2011-03-22T20:24:00"/>
    <x v="6"/>
    <x v="2"/>
    <s v="Nichtrückkehr       "/>
    <s v="Ausgang gem. § 126 Abs 2 Z 4 StVG                                     "/>
    <s v="Strafhaft"/>
    <s v="gelockerter Vollzug"/>
    <s v="§ 126 Abs 2 Z 4 Ausgang (im Sinne des § 99a)"/>
    <d v="2011-03-22T20:24:00"/>
    <d v="2011-03-22T21:00:00"/>
    <s v="PI Baden                                                              "/>
    <d v="2011-12-15T21:38:00"/>
    <d v="2011-12-15T08:00:00"/>
    <x v="79"/>
    <x v="4"/>
  </r>
  <r>
    <n v="133"/>
    <n v="2012"/>
    <s v="M                   "/>
    <x v="4"/>
    <d v="2012-06-18T20:00:00"/>
    <d v="2012-12-22T16:44:00"/>
    <x v="15"/>
    <x v="1"/>
    <s v="Nichtrückkehr       "/>
    <s v="Ausgang gem. § 99a StVG                                               "/>
    <s v="Strafhaft"/>
    <s v="Normalvollzug"/>
    <m/>
    <d v="2012-12-22T16:44:00"/>
    <d v="2012-12-22T23:30:00"/>
    <s v="LPK Salzburg                                                          "/>
    <d v="2013-07-23T04:15:00"/>
    <d v="2013-07-22T08:00:00"/>
    <x v="80"/>
    <x v="1"/>
  </r>
  <r>
    <n v="140"/>
    <n v="2014"/>
    <s v="M                   "/>
    <x v="0"/>
    <d v="2014-05-02T14:15:00"/>
    <d v="2014-05-03T20:14:00"/>
    <x v="14"/>
    <x v="1"/>
    <s v="Nichtrückkehr       "/>
    <s v="unbewachte Außenarbeit                                                "/>
    <s v="Strafhaft"/>
    <s v="gelockerter Vollzug"/>
    <s v="§ 126 Abs 2 Z 1 Aufenthaltsräume / Tore am Tage nicht verschlossen,§ 126 Abs 2 Z 2 unbewachte Arbeit (auch Außenarbeit)"/>
    <d v="2014-05-03T20:14:00"/>
    <d v="2014-05-03T21:25:00"/>
    <s v="PI Leutschach                                                         "/>
    <d v="2014-07-19T17:05:00"/>
    <d v="2014-07-18T08:00:00"/>
    <x v="81"/>
    <x v="1"/>
  </r>
  <r>
    <n v="141"/>
    <n v="2011"/>
    <s v="M                   "/>
    <x v="0"/>
    <d v="2011-04-15T19:45:00"/>
    <d v="2011-07-05T16:44:00"/>
    <x v="6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7-05T16:44:00"/>
    <d v="2011-07-05T18:50:00"/>
    <s v="GPI Schwechat-Flughafen                                               "/>
    <d v="2013-12-11T00:00:00"/>
    <d v="2013-05-02T13:30:00"/>
    <x v="82"/>
    <x v="1"/>
  </r>
  <r>
    <n v="148"/>
    <n v="2013"/>
    <s v="W                   "/>
    <x v="6"/>
    <d v="2013-09-14T18:45:00"/>
    <d v="2013-10-13T00:34:00"/>
    <x v="9"/>
    <x v="8"/>
    <s v="Nichtrückkehr       "/>
    <s v="Ausgang gem. § 126 Abs 2 Z 4 StVG                                     "/>
    <s v="Strafhaft"/>
    <s v="gelockerter Vollzug"/>
    <s v="§ 126 Abs 2 Z 4 Ausgang (im Sinne des § 99a)"/>
    <d v="2013-10-13T00:34:00"/>
    <d v="2013-10-13T02:40:00"/>
    <s v="PI Wurmsergasse                                                       "/>
    <d v="2016-03-11T13:20:00"/>
    <d v="2014-02-20T08:00:00"/>
    <x v="83"/>
    <x v="1"/>
  </r>
  <r>
    <n v="150"/>
    <n v="2010"/>
    <s v="M                   "/>
    <x v="7"/>
    <d v="2010-05-14T19:00:00"/>
    <d v="2011-04-28T18:59:00"/>
    <x v="10"/>
    <x v="1"/>
    <s v="Nichtrückkehr       "/>
    <s v="Ausgang gem. § 99a StVG                                               "/>
    <s v="Strafhaft"/>
    <s v="Entlassungsvollzug,Normalvollzug"/>
    <m/>
    <d v="2011-04-28T18:59:00"/>
    <d v="2011-04-28T23:00:00"/>
    <s v="PI Hohenbergstraße                                                    "/>
    <d v="2012-01-28T08:05:00"/>
    <d v="2012-01-27T10:00:00"/>
    <x v="84"/>
    <x v="1"/>
  </r>
  <r>
    <n v="151"/>
    <n v="2010"/>
    <s v="M                   "/>
    <x v="0"/>
    <d v="2010-02-12T16:30:00"/>
    <d v="2010-02-19T16:49:00"/>
    <x v="0"/>
    <x v="1"/>
    <s v="Nichtrückkehr       "/>
    <s v="Ausgang gem. § 99a StVG                                               "/>
    <s v="Strafhaft"/>
    <s v="Normalvollzug"/>
    <m/>
    <d v="2010-02-19T16:49:00"/>
    <d v="2010-02-20T00:05:00"/>
    <s v="SPK 1 Innere Stadt                                                    "/>
    <d v="2011-08-18T03:41:00"/>
    <d v="2011-08-17T10:00:00"/>
    <x v="85"/>
    <x v="1"/>
  </r>
  <r>
    <n v="152"/>
    <n v="2011"/>
    <s v="M                   "/>
    <x v="8"/>
    <d v="2011-11-13T18:01:00"/>
    <d v="2011-12-04T23:14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1-12-04T23:14:00"/>
    <d v="2011-12-05T02:00:00"/>
    <s v="PI Vorgartenstraße                                                    "/>
    <d v="2012-11-27T15:14:00"/>
    <d v="2012-11-27T08:00:00"/>
    <x v="86"/>
    <x v="1"/>
  </r>
  <r>
    <n v="153"/>
    <n v="2013"/>
    <s v="M                   "/>
    <x v="9"/>
    <d v="2013-04-19T19:00:00"/>
    <d v="2013-04-19T21:29:00"/>
    <x v="7"/>
    <x v="1"/>
    <s v="Nichtrückkehr       "/>
    <s v="Ausgang gem. § 99a StVG                                               "/>
    <s v="Strafhaft"/>
    <m/>
    <m/>
    <d v="2013-04-19T21:29:00"/>
    <d v="2013-04-19T21:50:00"/>
    <s v="PI Salzburg-Hauptbahnhof                                              "/>
    <d v="2013-06-03T12:15:00"/>
    <d v="2013-06-03T09:00:00"/>
    <x v="87"/>
    <x v="1"/>
  </r>
  <r>
    <n v="155"/>
    <n v="2013"/>
    <s v="M                   "/>
    <x v="0"/>
    <d v="2013-04-27T20:00:00"/>
    <d v="2013-05-01T16:19:00"/>
    <x v="1"/>
    <x v="1"/>
    <s v="Nichtrückkehr       "/>
    <s v="Ausgang gem. § 99a StVG                                               "/>
    <s v="Strafhaft"/>
    <s v="Normalvollzug"/>
    <m/>
    <d v="2013-05-01T16:19:00"/>
    <d v="2013-05-01T17:15:00"/>
    <s v="PI Wiener-Neustadt-Burgplatz                                          "/>
    <d v="2013-09-02T14:55:00"/>
    <d v="2013-09-02T08:00:00"/>
    <x v="88"/>
    <x v="1"/>
  </r>
  <r>
    <n v="159"/>
    <n v="2012"/>
    <s v="M                   "/>
    <x v="0"/>
    <d v="2012-06-05T17:20:00"/>
    <d v="2012-08-31T12:09:00"/>
    <x v="9"/>
    <x v="8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2-08-31T12:09:00"/>
    <d v="2012-08-31T12:40:00"/>
    <s v="PI Linz-Nietzschestraße                                               "/>
    <d v="2012-12-12T22:05:00"/>
    <d v="2012-12-12T08:00:00"/>
    <x v="89"/>
    <x v="3"/>
  </r>
  <r>
    <n v="160"/>
    <n v="2014"/>
    <s v="M                   "/>
    <x v="0"/>
    <d v="2014-06-29T10:01:00"/>
    <d v="2014-07-24T08:04:00"/>
    <x v="2"/>
    <x v="1"/>
    <s v="Nichtrückkehr       "/>
    <s v="Ausgang gem. § 99a StVG                                               "/>
    <s v="Strafhaft"/>
    <s v="Normalvollzug"/>
    <m/>
    <d v="2014-07-24T08:04:00"/>
    <d v="2014-07-24T09:45:00"/>
    <s v="PI Innsbruck Neu-Arzl                                                 "/>
    <d v="2016-10-18T02:09:00"/>
    <d v="2016-10-17T08:00:00"/>
    <x v="90"/>
    <x v="1"/>
  </r>
  <r>
    <n v="161"/>
    <n v="2016"/>
    <s v="M                   "/>
    <x v="5"/>
    <d v="2016-01-02T18:00:00"/>
    <d v="2016-02-12T14:04:00"/>
    <x v="4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6-02-12T14:04:00"/>
    <d v="2016-02-12T16:25:00"/>
    <s v="SPK 8 Josefstadt                                                      "/>
    <d v="2016-07-26T02:40:00"/>
    <d v="2016-07-25T08:00:00"/>
    <x v="91"/>
    <x v="1"/>
  </r>
  <r>
    <n v="162"/>
    <n v="2010"/>
    <s v="M                   "/>
    <x v="0"/>
    <d v="2010-12-07T18:00:00"/>
    <d v="2010-12-12T08:59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0-12-12T08:59:00"/>
    <d v="2010-12-12T10:25:00"/>
    <s v="PI Hitzendorf                                                         "/>
    <d v="2011-04-20T14:00:00"/>
    <d v="2011-04-20T08:00:00"/>
    <x v="92"/>
    <x v="1"/>
  </r>
  <r>
    <n v="163"/>
    <n v="2010"/>
    <s v="M                   "/>
    <x v="0"/>
    <d v="2010-06-09T13:00:00"/>
    <d v="2010-06-17T07:24:00"/>
    <x v="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0-06-17T07:24:00"/>
    <d v="2010-06-17T11:25:00"/>
    <s v="PK Brigittenau                                                        "/>
    <d v="2012-03-07T00:55:00"/>
    <d v="2012-03-06T08:00:00"/>
    <x v="93"/>
    <x v="1"/>
  </r>
  <r>
    <n v="165"/>
    <n v="2010"/>
    <s v="M                   "/>
    <x v="0"/>
    <d v="2010-02-24T18:30:00"/>
    <d v="2010-11-23T13:09:00"/>
    <x v="2"/>
    <x v="1"/>
    <s v="Nichtrückkehr       "/>
    <s v="Ausgang gem. § 99a StVG                                               "/>
    <s v="Strafhaft"/>
    <s v="Normalvollzug"/>
    <m/>
    <d v="2010-11-23T13:09:00"/>
    <d v="2010-11-23T17:50:00"/>
    <s v="LPK Wien                                                              "/>
    <d v="2013-02-16T22:40:00"/>
    <d v="2013-02-15T08:00:00"/>
    <x v="94"/>
    <x v="1"/>
  </r>
  <r>
    <n v="166"/>
    <n v="2015"/>
    <s v="M                   "/>
    <x v="0"/>
    <d v="2015-06-17T18:00:00"/>
    <d v="2015-06-26T08:59:00"/>
    <x v="7"/>
    <x v="1"/>
    <s v="Nichtrückkehr       "/>
    <s v="Ausgang gem. § 126 Abs 4 StVG                                         "/>
    <s v="Strafhaft"/>
    <s v="gelockerter Vollzug"/>
    <s v="§ 126 Abs 3 u 4 Freigang mit Bewegung im Freien"/>
    <d v="2015-06-26T08:59:00"/>
    <d v="2015-06-26T12:55:00"/>
    <s v="PI Ebensee                                                            "/>
    <d v="2015-08-14T00:20:00"/>
    <d v="2015-08-13T09:00:00"/>
    <x v="95"/>
    <x v="1"/>
  </r>
  <r>
    <n v="167"/>
    <n v="2010"/>
    <s v="M                   "/>
    <x v="0"/>
    <d v="2010-10-03T18:00:00"/>
    <d v="2011-03-07T14:24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1-03-07T14:24:00"/>
    <d v="2011-03-07T16:18:00"/>
    <s v="LPK Salzburg                                                          "/>
    <d v="2012-07-29T02:10:00"/>
    <d v="2011-12-19T08:00:00"/>
    <x v="96"/>
    <x v="1"/>
  </r>
  <r>
    <n v="169"/>
    <n v="2013"/>
    <s v="M                   "/>
    <x v="0"/>
    <d v="2013-08-28T20:00:00"/>
    <d v="2013-09-06T15:34:00"/>
    <x v="18"/>
    <x v="1"/>
    <s v="Nichtrückkehr       "/>
    <s v="Ausgang gem. § 99a StVG                                               "/>
    <s v="Strafhaft"/>
    <s v="Normalvollzug"/>
    <m/>
    <d v="2013-09-06T15:34:00"/>
    <d v="2013-09-06T16:00:00"/>
    <s v="PI Klgft-St Ruprechterstraße                                          "/>
    <d v="2014-08-23T21:35:00"/>
    <d v="2014-08-22T08:00:00"/>
    <x v="97"/>
    <x v="5"/>
  </r>
  <r>
    <n v="170"/>
    <n v="2014"/>
    <s v="M                   "/>
    <x v="0"/>
    <d v="2014-07-06T20:00:00"/>
    <d v="2014-07-07T08:19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4-07-07T08:19:00"/>
    <d v="2014-07-07T09:40:00"/>
    <s v="LKA Kärnten                                                           "/>
    <d v="2014-08-23T21:35:00"/>
    <d v="2014-08-22T08:00:00"/>
    <x v="98"/>
    <x v="5"/>
  </r>
  <r>
    <n v="172"/>
    <n v="2010"/>
    <s v="M                   "/>
    <x v="0"/>
    <d v="2010-12-25T19:00:00"/>
    <d v="2011-01-02T10:39:00"/>
    <x v="7"/>
    <x v="1"/>
    <s v="Nichtrückkehr       "/>
    <s v="Ausgang gem. § 99a StVG                                               "/>
    <s v="Strafhaft"/>
    <m/>
    <m/>
    <d v="2011-01-02T10:39:00"/>
    <d v="2011-01-02T12:25:00"/>
    <s v="PI Wals                                                               "/>
    <d v="2011-09-22T12:50:00"/>
    <d v="2011-09-22T09:00:00"/>
    <x v="99"/>
    <x v="1"/>
  </r>
  <r>
    <n v="173"/>
    <n v="2010"/>
    <s v="M                   "/>
    <x v="0"/>
    <d v="2010-12-25T21:00:00"/>
    <d v="2011-01-02T10:39:00"/>
    <x v="7"/>
    <x v="1"/>
    <s v="Nichtrückkehr       "/>
    <s v="Ausgang gem. § 99a StVG                                               "/>
    <s v="Strafhaft"/>
    <s v="Normalvollzug"/>
    <m/>
    <d v="2011-01-02T10:39:00"/>
    <d v="2011-01-02T12:25:00"/>
    <s v="PI Wals                                                               "/>
    <d v="2011-10-02T02:35:00"/>
    <d v="2011-09-30T09:00:00"/>
    <x v="100"/>
    <x v="1"/>
  </r>
  <r>
    <n v="174"/>
    <n v="2010"/>
    <s v="M                   "/>
    <x v="10"/>
    <d v="2010-10-03T19:00:00"/>
    <d v="2010-12-27T15:29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0-12-27T15:29:00"/>
    <d v="2010-12-27T18:45:00"/>
    <s v="PI Breitenfurter Str.                                                 "/>
    <d v="2012-03-04T04:10:00"/>
    <d v="2012-03-02T08:00:00"/>
    <x v="101"/>
    <x v="3"/>
  </r>
  <r>
    <n v="176"/>
    <n v="2012"/>
    <s v="M                   "/>
    <x v="0"/>
    <d v="2012-08-08T19:00:00"/>
    <d v="2012-08-09T18:24:00"/>
    <x v="5"/>
    <x v="1"/>
    <s v="Nichtrückkehr       "/>
    <s v="Ausgang gem. § 99a StVG                                               "/>
    <s v="Strafhaft"/>
    <s v="Normalvollzug"/>
    <m/>
    <d v="2012-08-09T18:24:00"/>
    <d v="2012-08-09T18:40:00"/>
    <s v="SPK Innsbruck                                                         "/>
    <d v="2012-11-18T23:10:00"/>
    <d v="2012-11-16T08:00:00"/>
    <x v="102"/>
    <x v="4"/>
  </r>
  <r>
    <n v="177"/>
    <n v="2012"/>
    <s v="M                   "/>
    <x v="0"/>
    <d v="2012-04-24T20:00:00"/>
    <d v="2012-04-27T12:59:00"/>
    <x v="0"/>
    <x v="1"/>
    <s v="Nichtrückkehr       "/>
    <s v="Ausgang gem. § 99a StVG                                               "/>
    <s v="Strafhaft"/>
    <s v="Normalvollzug"/>
    <m/>
    <d v="2012-04-27T12:59:00"/>
    <d v="2012-04-27T14:35:00"/>
    <s v="PI Praterstern                                                        "/>
    <d v="2013-03-01T13:45:00"/>
    <d v="2013-03-01T09:00:00"/>
    <x v="103"/>
    <x v="4"/>
  </r>
  <r>
    <n v="178"/>
    <n v="2013"/>
    <s v="M                   "/>
    <x v="4"/>
    <d v="2013-09-20T19:00:00"/>
    <d v="2013-09-25T20:19:00"/>
    <x v="5"/>
    <x v="1"/>
    <s v="Nichtrückkehr       "/>
    <s v="Ausgang gem. § 99a StVG                                               "/>
    <s v="Strafhaft"/>
    <s v="Normalvollzug"/>
    <m/>
    <d v="2013-09-25T20:19:00"/>
    <d v="2013-09-25T20:50:00"/>
    <s v="SPK Innsbruck                                                         "/>
    <d v="2015-02-05T09:10:00"/>
    <d v="2015-02-05T08:00:00"/>
    <x v="104"/>
    <x v="1"/>
  </r>
  <r>
    <n v="179"/>
    <n v="2013"/>
    <s v="M                   "/>
    <x v="0"/>
    <d v="2013-05-10T12:30:00"/>
    <d v="2013-05-11T23:09:00"/>
    <x v="4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, § 126 Abs 2 Z 3 Berufsausbildung, -fortbildung / ambulante Behandlung"/>
    <d v="2013-05-11T23:09:00"/>
    <d v="2013-05-12T01:00:00"/>
    <s v="LPK Wien                                                              "/>
    <d v="2013-05-29T06:30:00"/>
    <d v="2013-05-28T08:00:00"/>
    <x v="105"/>
    <x v="0"/>
  </r>
  <r>
    <n v="180"/>
    <n v="2012"/>
    <s v="M                   "/>
    <x v="0"/>
    <d v="2012-04-07T17:45:00"/>
    <d v="2012-04-15T10:14:00"/>
    <x v="23"/>
    <x v="1"/>
    <s v="Nichtrückkehr       "/>
    <s v="Ausgang gem. § 99a StVG                                               "/>
    <s v="Strafhaft"/>
    <s v="Normalvollzug"/>
    <m/>
    <d v="2012-04-15T10:14:00"/>
    <d v="2012-04-16T09:30:00"/>
    <s v="SPK 10 Favoriten                                                      "/>
    <d v="2015-03-31T17:35:00"/>
    <d v="2015-02-13T08:00:00"/>
    <x v="106"/>
    <x v="1"/>
  </r>
  <r>
    <n v="183"/>
    <n v="2014"/>
    <s v="M                   "/>
    <x v="0"/>
    <d v="2014-07-05T18:30:00"/>
    <d v="2014-07-05T19:59:00"/>
    <x v="20"/>
    <x v="6"/>
    <s v="Nichtrückkehr       "/>
    <s v="Ausgang gem. § 99a StVG                                               "/>
    <s v="Strafhaft"/>
    <s v="gelockerter Vollzug"/>
    <s v="§ 126 Abs 3 Freigang"/>
    <d v="2014-07-05T19:59:00"/>
    <d v="2014-07-05T20:35:00"/>
    <s v="PI Lauterach                                                          "/>
    <d v="2017-04-07T04:30:00"/>
    <d v="2017-04-06T08:00:00"/>
    <x v="107"/>
    <x v="1"/>
  </r>
  <r>
    <n v="184"/>
    <n v="2015"/>
    <s v="M                   "/>
    <x v="0"/>
    <d v="2015-10-11T10:00:00"/>
    <d v="2015-10-20T18:04:00"/>
    <x v="5"/>
    <x v="1"/>
    <s v="Nichtrückkehr       "/>
    <s v="Ausgang gem. § 99a StVG                                               "/>
    <s v="Strafhaft"/>
    <s v="Normalvollzug"/>
    <m/>
    <d v="2015-10-20T18:04:00"/>
    <d v="2015-10-20T19:30:00"/>
    <s v="PI Hohenems                                                           "/>
    <d v="2017-04-07T04:30:00"/>
    <d v="2017-04-06T08:00:00"/>
    <x v="108"/>
    <x v="1"/>
  </r>
  <r>
    <n v="185"/>
    <n v="2010"/>
    <s v="M                   "/>
    <x v="0"/>
    <d v="2010-03-30T16:00:00"/>
    <d v="2010-03-30T20:39:00"/>
    <x v="4"/>
    <x v="1"/>
    <s v="Nichtrückkehr       "/>
    <s v="Ausgang gem. § 99a StVG                                               "/>
    <s v="Strafhaft"/>
    <s v="Normalvollzug"/>
    <m/>
    <d v="2010-03-30T20:39:00"/>
    <d v="2010-03-30T23:00:00"/>
    <s v="PK Innere Stadt                                                       "/>
    <d v="2011-12-10T11:20:00"/>
    <d v="2011-12-09T08:00:00"/>
    <x v="109"/>
    <x v="1"/>
  </r>
  <r>
    <n v="186"/>
    <n v="2011"/>
    <s v="M                   "/>
    <x v="0"/>
    <d v="2011-05-14T18:46:00"/>
    <d v="2011-05-22T07:44:00"/>
    <x v="9"/>
    <x v="8"/>
    <s v="Nichtrückkehr       "/>
    <s v="Ausgang gem. § 126 Abs 2 Z 4 StVG                                     "/>
    <s v="Strafhaft"/>
    <s v="gelockerter Vollzug"/>
    <s v="§ 126 Abs 2 Z 4 Ausgang (im Sinne des § 99a)"/>
    <d v="2011-05-22T07:44:00"/>
    <d v="2011-05-22T08:47:00"/>
    <s v="BPD Steyr                                                             "/>
    <d v="2011-07-19T11:54:00"/>
    <d v="2011-07-19T08:00:00"/>
    <x v="110"/>
    <x v="1"/>
  </r>
  <r>
    <n v="187"/>
    <n v="2011"/>
    <s v="W                   "/>
    <x v="0"/>
    <d v="2011-10-20T07:40:00"/>
    <d v="2011-10-20T14:04:00"/>
    <x v="19"/>
    <x v="1"/>
    <s v="Nichtrückkehr       "/>
    <s v="Freigang                                                              "/>
    <s v="Strafhaft"/>
    <s v="§ 68a StVG,gelockerter Vollzug"/>
    <s v="§ 126 Abs 2 Z 1 Aufenthaltsräume / Tore am Tage nicht verschlossen,§ 126 Abs 3 Freigang"/>
    <d v="2011-10-20T14:04:00"/>
    <d v="2011-10-20T20:05:00"/>
    <s v="PK Innere Stadt                                                       "/>
    <d v="2011-12-10T00:05:00"/>
    <d v="2011-12-09T08:00:00"/>
    <x v="111"/>
    <x v="5"/>
  </r>
  <r>
    <n v="188"/>
    <n v="2013"/>
    <s v="M                   "/>
    <x v="0"/>
    <d v="2013-10-17T22:00:00"/>
    <d v="2013-10-18T08:54:00"/>
    <x v="11"/>
    <x v="1"/>
    <s v="Nichtrückkehr       "/>
    <s v="Freigang                                                              "/>
    <s v="Strafhaft"/>
    <s v="gelockerter Vollzug"/>
    <s v="§ 126 Abs 3 Freigang"/>
    <d v="2013-10-18T08:54:00"/>
    <d v="2013-10-18T09:50:00"/>
    <s v="PI Waizenkirchen                                                      "/>
    <d v="2014-05-29T19:10:00"/>
    <d v="2014-03-28T08:00:00"/>
    <x v="112"/>
    <x v="4"/>
  </r>
  <r>
    <n v="190"/>
    <n v="2011"/>
    <s v="M                   "/>
    <x v="0"/>
    <d v="2011-12-16T14:15:00"/>
    <d v="2011-12-16T19:24:00"/>
    <x v="10"/>
    <x v="1"/>
    <s v="Nichtrückkehr       "/>
    <s v="Ausgang gem. § 99a StVG                                               "/>
    <s v="Strafhaft"/>
    <m/>
    <m/>
    <d v="2011-12-16T19:24:00"/>
    <d v="2011-12-16T19:40:00"/>
    <s v="PI St. Pölten - Linzerstraße                                          "/>
    <d v="2013-03-05T17:00:00"/>
    <d v="2013-03-05T08:00:00"/>
    <x v="113"/>
    <x v="5"/>
  </r>
  <r>
    <n v="192"/>
    <n v="2013"/>
    <s v="M                   "/>
    <x v="0"/>
    <d v="2013-02-10T19:45:00"/>
    <d v="2013-02-11T16:24:00"/>
    <x v="8"/>
    <x v="1"/>
    <s v="Nichtrückkehr       "/>
    <s v="Ausgang gem. § 126 Abs 2 Z 4 StVG                                     "/>
    <s v="Strafhaft"/>
    <s v="gelockerter Vollzug"/>
    <s v="§ 126 Abs 2 Z 4 Ausgang (im Sinne des § 99a)"/>
    <d v="2013-02-11T16:24:00"/>
    <d v="2013-02-11T19:00:00"/>
    <s v="PI Weitersfelden                                                      "/>
    <d v="2013-03-05T17:00:00"/>
    <d v="2013-03-05T08:00:00"/>
    <x v="114"/>
    <x v="5"/>
  </r>
  <r>
    <n v="194"/>
    <n v="2010"/>
    <s v="M                   "/>
    <x v="0"/>
    <d v="2010-01-23T16:00:00"/>
    <d v="2010-03-17T15:19:00"/>
    <x v="4"/>
    <x v="1"/>
    <s v="Nichtrückkehr       "/>
    <s v="Ausgang gem. § 99a StVG                                               "/>
    <s v="Strafhaft"/>
    <s v="Normalvollzug"/>
    <m/>
    <d v="2010-03-17T15:19:00"/>
    <d v="2010-03-17T18:30:00"/>
    <s v="PK Landstraße                                                         "/>
    <d v="2011-10-20T08:50:00"/>
    <d v="2011-10-20T08:50:00"/>
    <x v="115"/>
    <x v="1"/>
  </r>
  <r>
    <n v="195"/>
    <n v="2015"/>
    <s v="W                   "/>
    <x v="0"/>
    <d v="2015-06-20T19:00:00"/>
    <d v="2015-06-22T15:1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5-06-22T15:14:00"/>
    <d v="2015-06-22T15:55:00"/>
    <s v="PAZ Graz                                                              "/>
    <d v="2016-05-10T18:15:00"/>
    <d v="2016-05-10T08:00:00"/>
    <x v="116"/>
    <x v="1"/>
  </r>
  <r>
    <n v="196"/>
    <n v="2013"/>
    <s v="M                   "/>
    <x v="0"/>
    <d v="2013-10-22T18:00:00"/>
    <d v="2013-12-01T17:09:00"/>
    <x v="6"/>
    <x v="2"/>
    <s v="Nichtrückkehr       "/>
    <s v="Ausgang gem. § 126 Abs 2 Z 3 StVG                                     "/>
    <s v="Strafhaft"/>
    <s v="gelockerter Vollzug"/>
    <s v="§ 126 Abs 2 Z 3 Berufsausbildung, -fortbildung / ambulante Behandlung"/>
    <d v="2013-12-01T17:09:00"/>
    <d v="2013-12-01T19:10:00"/>
    <s v="LPD Wien                                                              "/>
    <d v="2015-08-29T00:00:00"/>
    <s v="                "/>
    <x v="117"/>
    <x v="1"/>
  </r>
  <r>
    <n v="197"/>
    <n v="2010"/>
    <s v="M                   "/>
    <x v="0"/>
    <d v="2010-01-08T19:45:00"/>
    <d v="2010-04-02T12:54:00"/>
    <x v="6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0-04-02T12:54:00"/>
    <d v="2010-04-03T08:00:00"/>
    <s v="SPK 1 Innere Stadt                                                    "/>
    <d v="2012-11-25T00:00:00"/>
    <d v="2014-11-25T08:00:00"/>
    <x v="118"/>
    <x v="1"/>
  </r>
  <r>
    <n v="199"/>
    <n v="2014"/>
    <s v="M                   "/>
    <x v="0"/>
    <d v="2014-04-24T19:00:00"/>
    <d v="2014-08-17T05:15:00"/>
    <x v="7"/>
    <x v="1"/>
    <s v="Nichtrückkehr       "/>
    <s v="Ausgang gem. § 99a StVG                                               "/>
    <s v="Strafhaft"/>
    <s v="gelockerter Vollzug"/>
    <s v="§ 126 Abs 4 Gruppenausgang in Begleitung"/>
    <d v="2014-08-17T05:15:00"/>
    <d v="2014-08-17T06:20:00"/>
    <s v="PI Salzburg-Hauptbahnhof                                              "/>
    <d v="2015-05-16T09:50:00"/>
    <d v="2015-05-15T08:00:00"/>
    <x v="119"/>
    <x v="1"/>
  </r>
  <r>
    <n v="200"/>
    <n v="2015"/>
    <s v="M                   "/>
    <x v="0"/>
    <d v="2015-03-13T20:00:00"/>
    <d v="2015-04-19T14:04:00"/>
    <x v="8"/>
    <x v="1"/>
    <s v="Nichtrückkehr       "/>
    <s v="Ausgang gem. § 99a StVG                                               "/>
    <s v="Strafhaft"/>
    <s v="Normalvollzug"/>
    <m/>
    <d v="2015-04-19T14:04:00"/>
    <d v="2015-04-19T15:15:00"/>
    <s v="PI Wals                                                               "/>
    <d v="2015-05-16T09:50:00"/>
    <d v="2015-05-15T08:00:00"/>
    <x v="120"/>
    <x v="1"/>
  </r>
  <r>
    <n v="202"/>
    <n v="2011"/>
    <s v="M                   "/>
    <x v="0"/>
    <d v="2011-12-03T20:00:00"/>
    <d v="2012-03-28T17:06:00"/>
    <x v="19"/>
    <x v="8"/>
    <s v="Nichtrückkehr       "/>
    <s v="Ausgang gem. § 126 Abs 2 Z 4 StVG                                     "/>
    <s v="Strafhaft"/>
    <s v="§ 68a StVG,gelockerter Vollzug"/>
    <s v="§ 126 Abs 2 Z 4 Ausgang (im Sinne des § 99a)"/>
    <d v="2012-03-28T17:06:00"/>
    <d v="2012-03-28T18:55:00"/>
    <s v="PI Kirchbichl                                                         "/>
    <d v="2014-01-05T00:00:00"/>
    <d v="2017-01-05T08:00:00"/>
    <x v="121"/>
    <x v="3"/>
  </r>
  <r>
    <n v="204"/>
    <n v="2011"/>
    <s v="M                   "/>
    <x v="9"/>
    <d v="2011-12-02T18:31:00"/>
    <d v="2012-01-17T15:14:00"/>
    <x v="2"/>
    <x v="1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1-17T15:14:00"/>
    <d v="2012-01-17T20:15:00"/>
    <s v="LPK Wien                                                              "/>
    <d v="2013-02-21T14:59:00"/>
    <d v="2013-02-21T08:00:00"/>
    <x v="122"/>
    <x v="1"/>
  </r>
  <r>
    <n v="205"/>
    <n v="2011"/>
    <s v="M                   "/>
    <x v="0"/>
    <d v="2011-04-16T09:00:00"/>
    <d v="2011-04-16T22:29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1-04-16T22:29:00"/>
    <d v="2011-04-16T23:32:00"/>
    <s v="PAZ Villach                                                           "/>
    <d v="2012-04-26T23:35:00"/>
    <d v="2012-04-26T08:00:00"/>
    <x v="123"/>
    <x v="1"/>
  </r>
  <r>
    <n v="206"/>
    <n v="2011"/>
    <s v="M                   "/>
    <x v="0"/>
    <d v="2011-07-13T19:01:00"/>
    <d v="2013-03-06T13:54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3-03-06T13:54:00"/>
    <d v="2013-03-06T14:55:00"/>
    <s v="PI Ziersdorf                                                          "/>
    <d v="2014-05-27T00:38:00"/>
    <d v="2014-05-26T08:00:00"/>
    <x v="124"/>
    <x v="1"/>
  </r>
  <r>
    <n v="207"/>
    <n v="2012"/>
    <s v="M                   "/>
    <x v="0"/>
    <d v="2012-08-12T08:00:00"/>
    <d v="2012-08-25T22:29:00"/>
    <x v="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2-08-25T22:29:00"/>
    <d v="2012-08-25T23:30:00"/>
    <s v="PI Zeltweg                                                            "/>
    <d v="2014-07-27T17:25:00"/>
    <d v="2014-07-25T08:00:00"/>
    <x v="125"/>
    <x v="1"/>
  </r>
  <r>
    <n v="208"/>
    <n v="2011"/>
    <s v="M                   "/>
    <x v="0"/>
    <d v="2011-12-25T18:00:00"/>
    <d v="2012-02-21T01:09:00"/>
    <x v="5"/>
    <x v="1"/>
    <s v="Nichtrückkehr       "/>
    <s v="Ausgang gem. § 99a StVG                                               "/>
    <s v="Strafhaft"/>
    <s v="Entlassungsvollzug,gelockerter Vollzug"/>
    <s v="§ 126 Abs 2 Z 2 unbewachte Arbeit (auch Außenarbeit)"/>
    <d v="2012-02-21T01:09:00"/>
    <d v="2012-02-21T02:30:00"/>
    <s v="SPK Innsbruck                                                         "/>
    <d v="2013-02-16T23:00:00"/>
    <d v="2013-02-15T08:00:00"/>
    <x v="126"/>
    <x v="1"/>
  </r>
  <r>
    <n v="209"/>
    <n v="2012"/>
    <s v="M                   "/>
    <x v="3"/>
    <d v="2012-05-07T18:31:00"/>
    <d v="2012-07-17T08:28:00"/>
    <x v="2"/>
    <x v="1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7-17T08:28:00"/>
    <d v="2012-07-17T21:50:00"/>
    <s v="PK Fünfhaus                                                           "/>
    <d v="2013-05-26T01:43:00"/>
    <d v="2013-05-24T08:00:00"/>
    <x v="127"/>
    <x v="1"/>
  </r>
  <r>
    <n v="210"/>
    <n v="2010"/>
    <s v="M                   "/>
    <x v="11"/>
    <d v="2010-08-12T18:01:00"/>
    <d v="2010-12-22T21:59:00"/>
    <x v="2"/>
    <x v="1"/>
    <s v="Nichtrückkehr       "/>
    <s v="Ausgang gem. § 99a StVG                                               "/>
    <s v="Strafhaft"/>
    <s v="Normalvollzug"/>
    <m/>
    <d v="2010-12-22T21:59:00"/>
    <d v="2010-12-23T09:35:00"/>
    <s v="PI Rötzergasse                                                        "/>
    <d v="2011-10-20T03:14:00"/>
    <d v="2011-10-19T08:00:00"/>
    <x v="128"/>
    <x v="1"/>
  </r>
  <r>
    <n v="211"/>
    <n v="2010"/>
    <s v="M                   "/>
    <x v="12"/>
    <d v="2010-10-04T07:30:00"/>
    <d v="2012-09-21T19:59:00"/>
    <x v="6"/>
    <x v="1"/>
    <s v="Nichtrückkehr       "/>
    <s v="Ausgang gem. § 126 Abs 2 Z 4 StVG                                     "/>
    <s v="Strafhaft"/>
    <s v="gelockerter Vollzug"/>
    <s v="§ 126 Abs 2 Z 4 Ausgang (im Sinne des § 99a)"/>
    <d v="2012-09-21T19:59:00"/>
    <d v="2012-09-21T21:30:00"/>
    <s v="LPK Wien                                                              "/>
    <d v="2013-10-31T12:30:00"/>
    <d v="2013-10-31T08:00:00"/>
    <x v="129"/>
    <x v="1"/>
  </r>
  <r>
    <n v="212"/>
    <n v="2010"/>
    <s v="M                   "/>
    <x v="0"/>
    <d v="2010-11-12T11:00:00"/>
    <d v="2010-11-16T13:44:00"/>
    <x v="0"/>
    <x v="0"/>
    <s v="Nichtrückkehr       "/>
    <s v="Ausgang gem. § 99a StVG                                               "/>
    <s v="Strafhaft"/>
    <s v="Entlassungsvollzug,gelockerter Vollzug"/>
    <s v="§ 126 Abs 2 Z 1 Aufenthaltsräume / Tore am Tage nicht verschlossen"/>
    <d v="2010-11-16T13:44:00"/>
    <d v="2010-11-16T14:15:00"/>
    <s v="LPK Wien                                                              "/>
    <d v="2014-03-13T00:06:00"/>
    <d v="2012-08-06T10:00:00"/>
    <x v="130"/>
    <x v="1"/>
  </r>
  <r>
    <n v="214"/>
    <n v="2014"/>
    <s v="M                   "/>
    <x v="0"/>
    <d v="2014-11-06T14:45:00"/>
    <d v="2014-11-07T20:09:00"/>
    <x v="6"/>
    <x v="1"/>
    <s v="Nichtrückkehr       "/>
    <s v="Ausgang gem. § 99a StVG                                               "/>
    <s v="Strafhaft"/>
    <s v="Normalvollzug"/>
    <m/>
    <d v="2014-11-07T20:09:00"/>
    <d v="2014-11-07T23:35:00"/>
    <s v="PI Stumpergasse                                                       "/>
    <d v="2015-06-22T08:01:00"/>
    <d v="2015-06-22T08:00:00"/>
    <x v="131"/>
    <x v="1"/>
  </r>
  <r>
    <n v="216"/>
    <n v="2011"/>
    <s v="M                   "/>
    <x v="0"/>
    <d v="2011-03-10T10:00:00"/>
    <d v="2011-03-10T13:29:00"/>
    <x v="1"/>
    <x v="1"/>
    <s v="Nichtrückkehr       "/>
    <s v="Ausgang gem. § 99a StVG                                               "/>
    <s v="Strafhaft"/>
    <s v="Normalvollzug"/>
    <m/>
    <d v="2011-03-10T13:29:00"/>
    <d v="2011-03-10T18:30:00"/>
    <s v="PI Gleisdorf                                                          "/>
    <d v="2011-07-10T14:10:00"/>
    <d v="2011-07-08T08:00:00"/>
    <x v="132"/>
    <x v="4"/>
  </r>
  <r>
    <n v="217"/>
    <n v="2012"/>
    <s v="M                   "/>
    <x v="0"/>
    <d v="2012-04-16T11:30:00"/>
    <d v="2012-07-02T10:14:00"/>
    <x v="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7-02T10:14:00"/>
    <d v="2012-07-02T13:45:00"/>
    <s v="LKA-KK-Süd Wien                                                       "/>
    <d v="2013-03-23T20:45:00"/>
    <d v="2013-03-22T08:00:00"/>
    <x v="133"/>
    <x v="1"/>
  </r>
  <r>
    <n v="218"/>
    <n v="2010"/>
    <s v="M                   "/>
    <x v="0"/>
    <d v="2010-04-21T15:00:00"/>
    <d v="2010-04-21T22:44:00"/>
    <x v="6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0-04-21T22:44:00"/>
    <d v="2010-04-21T23:40:00"/>
    <s v="PI Sollenau                                                           "/>
    <d v="2012-04-20T05:00:00"/>
    <d v="2012-02-20T08:00:00"/>
    <x v="134"/>
    <x v="1"/>
  </r>
  <r>
    <n v="221"/>
    <n v="2012"/>
    <s v="M                   "/>
    <x v="0"/>
    <d v="2012-10-06T18:30:00"/>
    <d v="2012-10-06T19:57:00"/>
    <x v="13"/>
    <x v="4"/>
    <s v="Nichtrückkehr       "/>
    <s v="Freigang                                                              "/>
    <s v="Strafhaft"/>
    <s v="Entlassungsvollzug,gelockerter Vollzug"/>
    <s v="§ 126 Abs 3 Freigang"/>
    <d v="2012-10-06T19:57:00"/>
    <d v="2012-10-07T00:10:00"/>
    <s v="PAZ Graz                                                              "/>
    <d v="2014-06-11T20:44:00"/>
    <d v="2014-06-11T08:00:00"/>
    <x v="135"/>
    <x v="1"/>
  </r>
  <r>
    <n v="222"/>
    <n v="2012"/>
    <s v="M                   "/>
    <x v="0"/>
    <d v="2012-12-02T15:00:00"/>
    <d v="2013-02-11T10:09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3-02-11T10:09:00"/>
    <d v="2013-02-11T12:30:00"/>
    <s v="PI Gries am Brenner                                                   "/>
    <d v="2013-09-08T19:15:00"/>
    <d v="2013-09-06T08:00:00"/>
    <x v="136"/>
    <x v="1"/>
  </r>
  <r>
    <n v="227"/>
    <n v="2011"/>
    <s v="M                   "/>
    <x v="13"/>
    <d v="2011-10-28T18:01:00"/>
    <d v="2015-09-10T16:34:00"/>
    <x v="2"/>
    <x v="1"/>
    <s v="Nichtrückkehr       "/>
    <s v="Ausgang gem. § 99a StVG                                               "/>
    <s v="Strafhaft"/>
    <s v="Normalvollzug"/>
    <m/>
    <d v="2015-09-10T16:34:00"/>
    <d v="2015-09-10T21:00:00"/>
    <s v="SPK Schwechat                                                         "/>
    <d v="2014-10-28T00:00:00"/>
    <s v="                "/>
    <x v="137"/>
    <x v="1"/>
  </r>
  <r>
    <n v="228"/>
    <n v="2012"/>
    <s v="M                   "/>
    <x v="13"/>
    <d v="2012-08-05T18:01:00"/>
    <d v="2012-12-25T19:29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2-12-25T19:29:00"/>
    <d v="2012-12-26T13:15:00"/>
    <s v="PK Fünfhaus                                                           "/>
    <d v="2014-02-16T14:59:00"/>
    <d v="2014-02-14T08:00:00"/>
    <x v="138"/>
    <x v="1"/>
  </r>
  <r>
    <n v="229"/>
    <n v="2013"/>
    <s v="M                   "/>
    <x v="4"/>
    <d v="2013-10-30T19:00:00"/>
    <d v="2013-10-30T23:29:00"/>
    <x v="5"/>
    <x v="1"/>
    <s v="Nichtrückkehr       "/>
    <s v="Ausgang gem. § 99a StVG                                               "/>
    <s v="Strafhaft"/>
    <s v="Normalvollzug"/>
    <m/>
    <d v="2013-10-30T23:29:00"/>
    <d v="2013-10-31T01:00:00"/>
    <s v="LPD Tirol                                                             "/>
    <d v="2015-03-18T21:30:00"/>
    <d v="2015-03-18T08:00:00"/>
    <x v="139"/>
    <x v="1"/>
  </r>
  <r>
    <n v="232"/>
    <n v="2011"/>
    <s v="M                   "/>
    <x v="14"/>
    <d v="2011-02-11T17:30:00"/>
    <d v="2011-02-12T10:25:00"/>
    <x v="4"/>
    <x v="1"/>
    <s v="Nichtrückkehr       "/>
    <s v="Ausgang gem. § 126 Abs 2 Z 4 StVG                                     "/>
    <s v="Strafhaft"/>
    <s v="gelockerter Vollzug"/>
    <s v="§ 126 Abs 2 Z 4 Ausgang (im Sinne des § 99a)"/>
    <d v="2011-02-12T10:25:00"/>
    <d v="2011-02-12T13:00:00"/>
    <s v="PK Meidling                                                           "/>
    <d v="2013-09-15T05:37:00"/>
    <d v="2013-09-13T08:00:00"/>
    <x v="140"/>
    <x v="1"/>
  </r>
  <r>
    <n v="234"/>
    <n v="2014"/>
    <s v="M                   "/>
    <x v="0"/>
    <d v="2014-11-14T19:00:00"/>
    <d v="2014-12-19T17:14:00"/>
    <x v="5"/>
    <x v="1"/>
    <s v="Nichtrückkehr       "/>
    <s v="Ausgang gem. § 99a StVG                                               "/>
    <s v="Strafhaft"/>
    <s v="Normalvollzug"/>
    <m/>
    <d v="2014-12-19T17:14:00"/>
    <d v="2014-12-19T18:30:00"/>
    <s v="LPD Tirol                                                             "/>
    <d v="2015-09-10T12:15:00"/>
    <d v="2015-09-10T08:00:00"/>
    <x v="141"/>
    <x v="5"/>
  </r>
  <r>
    <n v="236"/>
    <n v="2012"/>
    <s v="M                   "/>
    <x v="0"/>
    <d v="2012-07-06T06:51:00"/>
    <d v="2012-07-28T05:09:00"/>
    <x v="19"/>
    <x v="1"/>
    <s v="Nichtrückkehr       "/>
    <s v="Freigang                                                              "/>
    <s v="Untergebracht"/>
    <s v="§ 22 StGB,gelockerter Vollzug"/>
    <s v="§ 126 Abs 3 Freigang"/>
    <d v="2012-07-28T05:09:00"/>
    <d v="2012-07-28T06:10:00"/>
    <s v="SPK 15 Fünfhaus                                                       "/>
    <d v="2012-11-11T15:14:00"/>
    <d v="2012-11-09T08:00:00"/>
    <x v="142"/>
    <x v="1"/>
  </r>
  <r>
    <n v="237"/>
    <n v="2010"/>
    <s v="M                   "/>
    <x v="0"/>
    <d v="2010-02-05T21:31:00"/>
    <d v="2010-02-12T11:29:00"/>
    <x v="19"/>
    <x v="1"/>
    <s v="Nichtrückkehr       "/>
    <s v="Ausgang gem. § 126 Abs 2 Z 4 StVG                                     "/>
    <s v="Strafhaft"/>
    <s v="§ 68a StVG,gelockerter Vollzug"/>
    <s v="§ 126 Abs 2 Z 4 Ausgang (im Sinne des § 99a)"/>
    <d v="2010-02-12T11:29:00"/>
    <d v="2010-02-12T12:45:00"/>
    <s v="PK Fünfhaus                                                           "/>
    <d v="2010-03-27T06:59:00"/>
    <d v="2010-03-26T08:00:00"/>
    <x v="143"/>
    <x v="1"/>
  </r>
  <r>
    <n v="238"/>
    <n v="2010"/>
    <s v="M                   "/>
    <x v="0"/>
    <d v="2010-01-08T18:01:00"/>
    <d v="2010-01-11T14:34:00"/>
    <x v="2"/>
    <x v="1"/>
    <s v="Nichtrückkehr       "/>
    <s v="Ausgang gem. § 99a StVG                                               "/>
    <s v="Strafhaft"/>
    <s v="Normalvollzug"/>
    <m/>
    <d v="2010-01-11T14:34:00"/>
    <d v="2010-01-11T16:45:00"/>
    <s v="PI Urban Loritz-Platz                                                 "/>
    <d v="2011-03-02T08:34:00"/>
    <d v="2011-03-02T08:00:00"/>
    <x v="144"/>
    <x v="1"/>
  </r>
  <r>
    <n v="241"/>
    <n v="2013"/>
    <s v="M                   "/>
    <x v="0"/>
    <d v="2013-02-23T21:00:00"/>
    <d v="2014-10-09T14:2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4-10-09T14:29:00"/>
    <d v="2014-10-09T19:00:00"/>
    <s v="PI Poysdorf                                                           "/>
    <d v="2015-02-07T20:35:00"/>
    <d v="2015-02-06T08:00:00"/>
    <x v="145"/>
    <x v="1"/>
  </r>
  <r>
    <n v="242"/>
    <n v="2010"/>
    <s v="M                   "/>
    <x v="0"/>
    <d v="2010-06-14T19:00:00"/>
    <d v="2010-07-28T09:59:00"/>
    <x v="5"/>
    <x v="1"/>
    <s v="Nichtrückkehr       "/>
    <s v="Ausgang gem. § 99a StVG                                               "/>
    <s v="Strafhaft"/>
    <s v="Normalvollzug"/>
    <m/>
    <d v="2010-07-28T09:59:00"/>
    <d v="2010-07-28T13:30:00"/>
    <s v="PI Kufstein                                                           "/>
    <d v="2011-04-24T04:29:00"/>
    <d v="2011-04-22T08:00:00"/>
    <x v="146"/>
    <x v="1"/>
  </r>
  <r>
    <n v="243"/>
    <n v="2014"/>
    <s v="M                   "/>
    <x v="0"/>
    <d v="2014-03-22T08:00:00"/>
    <d v="2014-03-23T13:34:00"/>
    <x v="5"/>
    <x v="1"/>
    <s v="Nichtrückkehr       "/>
    <s v="Ausgang gem. § 99a StVG                                               "/>
    <s v="Strafhaft"/>
    <s v="gelockerter Vollzug"/>
    <s v="§ 126 Abs 2 Z 2 unbewachte Arbeit (auch Außenarbeit)"/>
    <d v="2014-03-23T13:34:00"/>
    <d v="2014-03-23T14:25:00"/>
    <s v="PI Innsbruck Neu-Arzl                                                 "/>
    <d v="2014-05-10T16:35:00"/>
    <d v="2014-05-09T08:00:00"/>
    <x v="147"/>
    <x v="4"/>
  </r>
  <r>
    <n v="246"/>
    <n v="2011"/>
    <s v="M                   "/>
    <x v="0"/>
    <d v="2011-12-24T18:00:00"/>
    <d v="2011-12-25T23:39:00"/>
    <x v="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12-25T23:39:00"/>
    <d v="2011-12-26T00:40:00"/>
    <s v="PI Salzburg-Hauptbahnhof                                              "/>
    <d v="2013-12-13T16:00:00"/>
    <d v="2013-06-13T08:00:00"/>
    <x v="148"/>
    <x v="3"/>
  </r>
  <r>
    <n v="247"/>
    <n v="2011"/>
    <s v="M                   "/>
    <x v="0"/>
    <d v="2011-08-06T08:00:00"/>
    <d v="2011-08-07T09:19:00"/>
    <x v="5"/>
    <x v="1"/>
    <s v="Nichtrückkehr       "/>
    <s v="Ausgang gem. § 99a StVG                                               "/>
    <s v="Strafhaft"/>
    <s v="Normalvollzug"/>
    <m/>
    <d v="2011-08-07T09:19:00"/>
    <d v="2011-08-07T11:05:00"/>
    <s v="PI Innsbruck Hötting                                                  "/>
    <d v="2012-03-18T20:14:00"/>
    <d v="2012-03-16T08:00:00"/>
    <x v="149"/>
    <x v="1"/>
  </r>
  <r>
    <n v="248"/>
    <n v="2010"/>
    <s v="W                   "/>
    <x v="0"/>
    <d v="2010-11-21T12:20:00"/>
    <d v="2011-01-05T18:00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1-01-05T18:00:00"/>
    <d v="2011-02-03T16:15:00"/>
    <s v="PI Hörbranz                                                           "/>
    <d v="2012-09-03T05:40:00"/>
    <d v="2011-10-06T08:00:00"/>
    <x v="150"/>
    <x v="1"/>
  </r>
  <r>
    <n v="250"/>
    <n v="2013"/>
    <s v="M                   "/>
    <x v="0"/>
    <d v="2013-03-23T21:00:00"/>
    <d v="2015-09-22T11:59:00"/>
    <x v="10"/>
    <x v="1"/>
    <s v="Nichtrückkehr       "/>
    <s v="Ausgang gem. § 99a StVG                                               "/>
    <s v="Strafhaft"/>
    <s v="Normalvollzug"/>
    <m/>
    <d v="2015-09-22T11:59:00"/>
    <d v="2015-09-24T08:00:00"/>
    <s v="LPD Wien                                                              "/>
    <d v="2015-04-09T00:00:00"/>
    <d v="2018-04-09T19:15:00"/>
    <x v="151"/>
    <x v="3"/>
  </r>
  <r>
    <n v="251"/>
    <n v="2013"/>
    <s v="M                   "/>
    <x v="0"/>
    <d v="2013-09-30T05:34:00"/>
    <d v="2013-10-25T15:29:00"/>
    <x v="4"/>
    <x v="1"/>
    <s v="Nichtrückkehr       "/>
    <s v="Freigang                                                              "/>
    <s v="Strafhaft"/>
    <s v="Entlassungsvollzug,gelockerter Vollzug"/>
    <s v="§ 126 Abs 3 Freigang"/>
    <d v="2013-10-25T15:29:00"/>
    <d v="2013-10-25T20:25:00"/>
    <s v="PK Meidling                                                           "/>
    <d v="2014-03-23T10:06:00"/>
    <d v="2014-03-21T08:00:00"/>
    <x v="152"/>
    <x v="1"/>
  </r>
  <r>
    <n v="252"/>
    <n v="2010"/>
    <s v="M                   "/>
    <x v="10"/>
    <d v="2010-09-30T11:25:00"/>
    <d v="2011-01-26T09:24:00"/>
    <x v="6"/>
    <x v="1"/>
    <s v="Nichtrückkehr       "/>
    <s v="Ausgang gem. § 99a StVG                                               "/>
    <s v="Strafhaft"/>
    <s v="Normalvollzug"/>
    <m/>
    <d v="2011-01-26T09:24:00"/>
    <d v="2011-01-26T18:55:00"/>
    <s v="LPK Wien                                                              "/>
    <d v="2013-02-07T00:00:00"/>
    <d v="2015-02-06T08:00:00"/>
    <x v="153"/>
    <x v="1"/>
  </r>
  <r>
    <n v="253"/>
    <n v="2014"/>
    <s v="M                   "/>
    <x v="0"/>
    <d v="2014-10-17T18:00:00"/>
    <d v="2014-10-18T21:29:00"/>
    <x v="5"/>
    <x v="1"/>
    <s v="Nichtrückkehr       "/>
    <s v="Ausgang gem. § 99a StVG                                               "/>
    <s v="Strafhaft"/>
    <s v="Normalvollzug"/>
    <m/>
    <d v="2014-10-18T21:29:00"/>
    <d v="2014-10-18T22:30:00"/>
    <s v="PI Schwaz                                                             "/>
    <d v="2015-10-14T17:45:00"/>
    <d v="2015-05-22T08:00:00"/>
    <x v="154"/>
    <x v="1"/>
  </r>
  <r>
    <n v="254"/>
    <n v="2015"/>
    <s v="M                   "/>
    <x v="0"/>
    <d v="2015-08-07T16:30:00"/>
    <d v="2015-08-14T22:10:00"/>
    <x v="9"/>
    <x v="8"/>
    <s v="Nichtrückkehr       "/>
    <s v="Freigang                                                              "/>
    <s v="Strafhaft"/>
    <s v="gelockerter Vollzug"/>
    <s v="§ 126 Abs 3 Freigang"/>
    <d v="2015-08-14T22:10:00"/>
    <d v="2015-08-14T22:35:00"/>
    <s v="PI Linz-Nietzschestraße                                               "/>
    <d v="2015-11-30T06:35:00"/>
    <d v="2015-11-27T08:00:00"/>
    <x v="155"/>
    <x v="4"/>
  </r>
  <r>
    <n v="256"/>
    <n v="2014"/>
    <s v="M                   "/>
    <x v="0"/>
    <d v="2014-10-18T17:30:00"/>
    <d v="2015-04-15T08:49:00"/>
    <x v="4"/>
    <x v="1"/>
    <s v="Nichtrückkehr       "/>
    <s v="Ausgang gem. § 99a StVG                                               "/>
    <s v="Strafhaft"/>
    <s v="Normalvollzug"/>
    <m/>
    <d v="2015-04-15T08:49:00"/>
    <d v="2015-04-15T10:30:00"/>
    <s v="LPD Wien                                                              "/>
    <d v="2017-11-01T13:30:00"/>
    <d v="2016-01-21T08:00:00"/>
    <x v="156"/>
    <x v="1"/>
  </r>
  <r>
    <n v="257"/>
    <n v="2011"/>
    <s v="M                   "/>
    <x v="3"/>
    <d v="2011-04-11T19:45:00"/>
    <d v="2011-05-23T13:19:00"/>
    <x v="6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5-23T13:19:00"/>
    <d v="2011-05-24T13:50:00"/>
    <s v="LPK Wien                                                              "/>
    <d v="2014-04-01T00:00:00"/>
    <d v="2014-08-20T08:00:00"/>
    <x v="157"/>
    <x v="1"/>
  </r>
  <r>
    <n v="258"/>
    <n v="2014"/>
    <s v="W                   "/>
    <x v="0"/>
    <d v="2014-01-22T15:40:00"/>
    <d v="2014-01-23T07:59:00"/>
    <x v="5"/>
    <x v="1"/>
    <s v="Nichtrückkehr       "/>
    <s v="Ausgang gem. § 126 Abs 4 StVG                                         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4-09-09T02:30:00"/>
    <d v="2014-05-28T16:30:00"/>
    <x v="158"/>
    <x v="1"/>
  </r>
  <r>
    <n v="259"/>
    <n v="2011"/>
    <s v="M                   "/>
    <x v="0"/>
    <d v="2011-06-03T16:45:00"/>
    <d v="2011-06-29T09:39:00"/>
    <x v="14"/>
    <x v="1"/>
    <s v="Nichtrückkehr       "/>
    <s v="Freigang                                                              "/>
    <s v="Strafhaft"/>
    <s v="gelockerter Vollzug"/>
    <s v="§ 126 Abs 2 Z 1 Aufenthaltsräume / Tore am Tage nicht verschlossen,§ 126 Abs 3 Freigang"/>
    <d v="2011-06-29T09:39:00"/>
    <d v="2011-06-29T10:15:00"/>
    <s v="PI Graz-Finanz                                                        "/>
    <d v="2011-11-18T13:55:00"/>
    <d v="2011-11-18T08:00:00"/>
    <x v="159"/>
    <x v="1"/>
  </r>
  <r>
    <n v="260"/>
    <n v="2011"/>
    <s v="M                   "/>
    <x v="0"/>
    <d v="2011-04-25T09:00:00"/>
    <d v="2011-04-25T18:19:00"/>
    <x v="9"/>
    <x v="1"/>
    <s v="Nichtrückkehr       "/>
    <s v="Ausgang gem. § 126 Abs 2 Z 4 StVG                                     "/>
    <s v="Strafhaft"/>
    <s v="gelockerter Vollzug"/>
    <s v="§ 126 Abs 2 Z 4 Ausgang (im Sinne des § 99a)"/>
    <d v="2011-04-25T18:19:00"/>
    <d v="2011-04-25T18:50:00"/>
    <s v="PI Linz-Kaarstraße                                                    "/>
    <d v="2012-04-20T23:05:00"/>
    <d v="2012-04-20T08:00:00"/>
    <x v="160"/>
    <x v="1"/>
  </r>
  <r>
    <n v="261"/>
    <n v="2011"/>
    <s v="M                   "/>
    <x v="0"/>
    <d v="2011-05-24T16:45:00"/>
    <d v="2011-05-31T10:24:00"/>
    <x v="14"/>
    <x v="1"/>
    <s v="Nichtrückkehr       "/>
    <s v="Freigang                                                              "/>
    <s v="Strafhaft"/>
    <s v="gelockerter Vollzug"/>
    <s v="§ 126 Abs 3 Freigang"/>
    <d v="2011-05-31T10:24:00"/>
    <d v="2011-05-31T16:15:00"/>
    <s v="PI Eibiswald                                                          "/>
    <d v="2012-07-19T07:27:00"/>
    <d v="2012-03-19T07:27:00"/>
    <x v="161"/>
    <x v="5"/>
  </r>
  <r>
    <n v="262"/>
    <n v="2015"/>
    <s v="M                   "/>
    <x v="0"/>
    <d v="2015-08-01T10:00:00"/>
    <d v="2015-08-03T02:49:00"/>
    <x v="13"/>
    <x v="1"/>
    <s v="Nichtrückkehr       "/>
    <s v="Ausgang gem. § 99a StVG                                               "/>
    <s v="Strafhaft"/>
    <s v="gelockerter Vollzug"/>
    <s v="§ 126 Abs 4 Gruppenausgang in Begleitung"/>
    <d v="2015-08-03T02:49:00"/>
    <d v="2015-08-03T03:25:00"/>
    <s v="PI Klgft-St Ruprechterstraße                                          "/>
    <d v="2017-03-23T15:40:00"/>
    <d v="2016-03-01T08:00:00"/>
    <x v="162"/>
    <x v="1"/>
  </r>
  <r>
    <n v="263"/>
    <n v="2012"/>
    <s v="M                   "/>
    <x v="0"/>
    <d v="2012-04-10T19:30:00"/>
    <d v="2012-04-11T08:24:00"/>
    <x v="20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2-04-11T08:24:00"/>
    <d v="2012-04-11T09:50:00"/>
    <s v="PI Dornbirn                                                           "/>
    <d v="2012-11-16T14:22:00"/>
    <d v="2012-04-26T08:00:00"/>
    <x v="163"/>
    <x v="0"/>
  </r>
  <r>
    <n v="266"/>
    <n v="2011"/>
    <s v="W                   "/>
    <x v="0"/>
    <d v="2011-07-23T18:00:00"/>
    <d v="2011-08-18T09:39:00"/>
    <x v="15"/>
    <x v="1"/>
    <s v="Nichtrückkehr       "/>
    <s v="Ausgang gem. § 99a StVG                                               "/>
    <s v="Strafhaft"/>
    <s v="Normalvollzug"/>
    <m/>
    <d v="2011-08-18T09:39:00"/>
    <d v="2011-08-18T19:30:00"/>
    <s v="SPK 1 Innere Stadt                                                    "/>
    <d v="2015-01-28T02:21:00"/>
    <d v="2015-01-27T08:00:00"/>
    <x v="164"/>
    <x v="3"/>
  </r>
  <r>
    <n v="267"/>
    <n v="2010"/>
    <s v="M                   "/>
    <x v="0"/>
    <d v="2010-01-18T11:25:00"/>
    <d v="2010-01-19T22:14:00"/>
    <x v="25"/>
    <x v="1"/>
    <s v="Nichtrückkehr       "/>
    <s v="Freigang                                                              "/>
    <s v="Strafhaft"/>
    <s v="dem Jugendstrafvollzug unterstellt,gelockerter Vollzug"/>
    <s v="§ 126 Abs 2 Z 2 unbewachte Arbeit (auch Außenarbeit), § 126 Abs 3 u 4 Freigang mit Bewegung im Freien"/>
    <d v="2010-01-19T22:14:00"/>
    <d v="2010-01-19T23:55:00"/>
    <s v="SPK 20 Brigittenau                                                    "/>
    <d v="2012-09-23T19:18:00"/>
    <d v="2012-09-21T08:00:00"/>
    <x v="165"/>
    <x v="1"/>
  </r>
  <r>
    <n v="268"/>
    <n v="2010"/>
    <s v="M                   "/>
    <x v="0"/>
    <d v="2010-12-26T10:00:00"/>
    <d v="2011-01-29T08:47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1-01-29T08:47:00"/>
    <d v="2011-01-29T13:30:00"/>
    <s v="LPK Wien                                                              "/>
    <d v="2012-09-23T19:18:00"/>
    <d v="2012-09-21T08:00:00"/>
    <x v="166"/>
    <x v="1"/>
  </r>
  <r>
    <n v="271"/>
    <n v="2013"/>
    <s v="M                   "/>
    <x v="0"/>
    <d v="2013-09-21T21:00:00"/>
    <d v="2013-09-22T11:3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3-09-22T11:39:00"/>
    <d v="2013-09-22T12:55:00"/>
    <s v="PI Purgstall an der Erlauf                                            "/>
    <d v="2014-03-01T14:25:00"/>
    <d v="2014-02-28T08:00:00"/>
    <x v="167"/>
    <x v="1"/>
  </r>
  <r>
    <n v="272"/>
    <n v="2014"/>
    <s v="M                   "/>
    <x v="1"/>
    <d v="2014-05-14T10:27:00"/>
    <d v="2014-05-26T22:59:00"/>
    <x v="13"/>
    <x v="1"/>
    <s v="Nichtrückkehr       "/>
    <s v="Ausgang gem. § 126 Abs 2 Z 3 StVG                                     "/>
    <s v="Strafhaft"/>
    <s v="Entlassungsvollzug,gelockerter Vollzug"/>
    <s v="§ 126 Abs 2 Z 3 Berufsausbildung, -fortbildung / ambulante Behandlung"/>
    <d v="2014-05-26T22:59:00"/>
    <d v="2014-05-27T00:50:00"/>
    <s v="LPD Salzburg                                                          "/>
    <d v="2014-07-21T17:48:00"/>
    <d v="2014-07-21T08:00:00"/>
    <x v="168"/>
    <x v="1"/>
  </r>
  <r>
    <n v="273"/>
    <n v="2016"/>
    <s v="M                   "/>
    <x v="0"/>
    <d v="2016-01-21T19:00:00"/>
    <d v="2016-01-24T14:59:00"/>
    <x v="7"/>
    <x v="1"/>
    <s v="Nichtrückkehr       "/>
    <s v="Ausgang gem. § 99a StVG                                               "/>
    <s v="Strafhaft"/>
    <s v="gelockerter Vollzug"/>
    <s v="§ 126 Abs 4 Gruppenausgang in Begleitung"/>
    <d v="2016-01-24T14:59:00"/>
    <d v="2016-01-24T17:30:00"/>
    <s v="PI Am Hauptbahnhof                                                    "/>
    <d v="2016-10-15T08:00:00"/>
    <d v="2016-06-15T08:00:00"/>
    <x v="169"/>
    <x v="1"/>
  </r>
  <r>
    <n v="274"/>
    <n v="2013"/>
    <s v="M                   "/>
    <x v="0"/>
    <d v="2013-07-26T10:00:00"/>
    <d v="2013-08-06T16:14:00"/>
    <x v="14"/>
    <x v="1"/>
    <s v="Nichtrückkehr       "/>
    <s v="unbewachte Außenarbeit                                                "/>
    <s v="Strafhaft"/>
    <s v="gelockerter Vollzug"/>
    <s v="§ 126 Abs 2 Z 1 Aufenthaltsräume / Tore am Tage nicht verschlossen,§ 126 Abs 2 Z 2 unbewachte Arbeit (auch Außenarbeit)"/>
    <d v="2013-08-06T16:14:00"/>
    <d v="2013-08-06T17:45:00"/>
    <s v="PI Gamlitz                                                            "/>
    <d v="2013-10-29T15:15:00"/>
    <d v="2013-10-29T08:00:00"/>
    <x v="170"/>
    <x v="1"/>
  </r>
  <r>
    <n v="275"/>
    <n v="2011"/>
    <s v="M                   "/>
    <x v="15"/>
    <d v="2011-03-27T18:15:00"/>
    <d v="2012-12-11T16:59:00"/>
    <x v="4"/>
    <x v="1"/>
    <s v="Nichtrückkehr       "/>
    <s v="Ausgang gem. § 126 Abs 2 Z 4 StVG                                     "/>
    <s v="Strafhaft"/>
    <s v="gelockerter Vollzug"/>
    <s v="§ 126 Abs 2 Z 4 Ausgang (im Sinne des § 99a)"/>
    <d v="2012-12-11T16:59:00"/>
    <d v="2012-12-11T23:17:00"/>
    <s v="SPK Schwechat                                                         "/>
    <d v="2013-12-17T01:35:00"/>
    <d v="2013-12-16T08:00:00"/>
    <x v="171"/>
    <x v="3"/>
  </r>
  <r>
    <n v="278"/>
    <n v="2013"/>
    <s v="M                   "/>
    <x v="0"/>
    <d v="2013-06-28T19:00:00"/>
    <d v="2013-07-11T07:59:00"/>
    <x v="7"/>
    <x v="1"/>
    <s v="Nichtrückkehr       "/>
    <s v="Ausgang gem. § 99a StVG                                               "/>
    <s v="Strafhaft"/>
    <s v="Normalvollzug"/>
    <m/>
    <d v="2013-07-11T07:59:00"/>
    <d v="2013-07-11T08:20:00"/>
    <s v="SPK Salzburg                                                          "/>
    <d v="2013-12-04T23:33:00"/>
    <d v="2013-12-04T09:00:00"/>
    <x v="172"/>
    <x v="1"/>
  </r>
  <r>
    <n v="279"/>
    <n v="2015"/>
    <s v="W                   "/>
    <x v="16"/>
    <d v="2015-07-25T20:00:00"/>
    <d v="2015-07-25T21:39:00"/>
    <x v="1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07-25T21:39:00"/>
    <d v="2015-07-26T00:15:00"/>
    <s v="PI Stockerau                                                          "/>
    <d v="2015-11-02T15:10:00"/>
    <d v="2015-11-02T08:00:00"/>
    <x v="173"/>
    <x v="1"/>
  </r>
  <r>
    <n v="280"/>
    <n v="2012"/>
    <s v="M                   "/>
    <x v="0"/>
    <d v="2012-08-22T18:50:00"/>
    <d v="2012-08-22T23:59:00"/>
    <x v="20"/>
    <x v="6"/>
    <s v="Nichtrückkehr       "/>
    <s v="Freigang                                                              "/>
    <s v="Strafhaft"/>
    <s v="gelockerter Vollzug"/>
    <s v="§ 126 Abs 3 Freigang"/>
    <d v="2012-08-22T23:59:00"/>
    <d v="2012-08-23T00:10:00"/>
    <s v="PI Dornbirn                                                           "/>
    <d v="2012-08-23T01:00:00"/>
    <d v="2012-08-23T01:00:00"/>
    <x v="174"/>
    <x v="1"/>
  </r>
  <r>
    <n v="282"/>
    <n v="2014"/>
    <s v="M                   "/>
    <x v="0"/>
    <d v="2014-08-08T19:45:00"/>
    <d v="2015-08-31T21:09:00"/>
    <x v="6"/>
    <x v="1"/>
    <s v="Nichtrückkehr       "/>
    <s v="Ausgang gem. § 99a StVG                                               "/>
    <s v="Strafhaft"/>
    <s v="gelockerter Vollzug"/>
    <s v="§ 126 Abs 2 Z 4 Ausgang (im Sinne des § 99a)"/>
    <d v="2015-08-31T21:09:00"/>
    <d v="2015-08-31T22:15:00"/>
    <s v="LPD Steiermark                                                        "/>
    <d v="2017-05-30T04:02:00"/>
    <d v="2015-12-18T11:45:00"/>
    <x v="175"/>
    <x v="1"/>
  </r>
  <r>
    <n v="285"/>
    <n v="2010"/>
    <s v="M                   "/>
    <x v="0"/>
    <d v="2010-07-10T15:00:00"/>
    <d v="2010-07-24T21:19:00"/>
    <x v="18"/>
    <x v="9"/>
    <s v="Nichtrückkehr       "/>
    <s v="Ausgang gem. § 126 Abs 2 Z 4 StVG                                     "/>
    <s v="Strafhaft"/>
    <s v="gelockerter Vollzug"/>
    <s v="§ 126 Abs 2 Z 4 Ausgang (im Sinne des § 99a)"/>
    <d v="2010-07-24T21:19:00"/>
    <d v="2010-07-24T23:20:00"/>
    <s v="LKA Kärnten                                                           "/>
    <d v="2011-10-05T10:40:00"/>
    <d v="2011-10-05T08:00:00"/>
    <x v="176"/>
    <x v="5"/>
  </r>
  <r>
    <n v="286"/>
    <n v="2010"/>
    <s v="M                   "/>
    <x v="5"/>
    <d v="2010-05-06T19:00:00"/>
    <d v="2010-05-07T07:44:00"/>
    <x v="5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0-05-07T07:44:00"/>
    <d v="2010-05-07T08:45:00"/>
    <s v="PI Wörgl                                                              "/>
    <d v="2010-09-06T10:05:00"/>
    <d v="2010-09-06T08:00:00"/>
    <x v="177"/>
    <x v="4"/>
  </r>
  <r>
    <n v="287"/>
    <n v="2011"/>
    <s v="M                   "/>
    <x v="0"/>
    <d v="2011-08-11T17:30:00"/>
    <d v="2011-08-12T10:00:00"/>
    <x v="16"/>
    <x v="1"/>
    <s v="Nichtrückkehr       "/>
    <s v="Freigang                                                              "/>
    <s v="Strafhaft"/>
    <s v="gelockerter Vollzug"/>
    <s v="§ 126 Abs 3 u 4 Freigang mit Bewegung im Freien"/>
    <d v="2011-08-12T10:00:00"/>
    <d v="2011-08-12T10:00:00"/>
    <s v="PI Baden                                                              "/>
    <d v="2011-09-10T06:05:00"/>
    <d v="2011-09-09T08:00:00"/>
    <x v="178"/>
    <x v="0"/>
  </r>
  <r>
    <n v="288"/>
    <n v="2012"/>
    <s v="M                   "/>
    <x v="5"/>
    <d v="2012-01-09T11:00:00"/>
    <d v="2012-03-05T17:09:00"/>
    <x v="20"/>
    <x v="6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3-05T17:09:00"/>
    <d v="2012-03-05T18:05:00"/>
    <s v="PI Bregenz                                                            "/>
    <d v="2012-11-16T16:48:00"/>
    <d v="2012-11-16T08:00:00"/>
    <x v="179"/>
    <x v="1"/>
  </r>
  <r>
    <n v="289"/>
    <n v="2010"/>
    <s v="M                   "/>
    <x v="16"/>
    <d v="2010-07-28T19:00:00"/>
    <d v="2010-09-06T19:09:00"/>
    <x v="6"/>
    <x v="2"/>
    <s v="Nichtrückkehr       "/>
    <s v="Freigang                                                              "/>
    <s v="Strafhaft"/>
    <s v="Entlassungsvollzug,gelockerter Vollzug"/>
    <s v="§ 126 Abs 3 Freigang, § 126 Abs 2 Z 4 Ausgang (im Sinne des § 99a), § 126 Abs 3 u 4 Freigang mit Bewegung im Freien, § 126 Abs 2 Z 1 Aufenthaltsräume / Tore am Tage nicht verschlossen"/>
    <d v="2010-09-06T19:09:00"/>
    <d v="2010-09-07T00:15:00"/>
    <s v="PI Kopernikusgasse                                                    "/>
    <d v="2013-10-29T18:55:00"/>
    <d v="2013-10-29T08:00:00"/>
    <x v="180"/>
    <x v="1"/>
  </r>
  <r>
    <n v="291"/>
    <n v="2012"/>
    <s v="M                   "/>
    <x v="0"/>
    <d v="2012-04-15T18:00:00"/>
    <d v="2012-04-16T15:34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2-04-16T15:34:00"/>
    <d v="2012-04-16T15:50:00"/>
    <s v="PI Wels-Innere Stadt                                                  "/>
    <d v="2012-08-10T18:25:00"/>
    <d v="2012-05-29T08:00:00"/>
    <x v="181"/>
    <x v="1"/>
  </r>
  <r>
    <n v="292"/>
    <n v="2010"/>
    <s v="M                   "/>
    <x v="0"/>
    <d v="2010-10-25T12:30:00"/>
    <d v="2010-12-07T17:37:00"/>
    <x v="3"/>
    <x v="1"/>
    <s v="Nichtrückkehr       "/>
    <s v="Ausgang gem. § 99a StVG                                               "/>
    <s v="Strafhaft"/>
    <s v="gelockerter Vollzug"/>
    <s v="§ 126 Abs 4 Gruppenausgang in Begleitung, § 126 Abs 2 Z 1 Aufenthaltsräume / Tore am Tage nicht verschlossen"/>
    <d v="2010-12-07T17:37:00"/>
    <d v="2010-12-07T19:00:00"/>
    <s v="PI Bregenz                                                            "/>
    <d v="2012-05-16T13:28:00"/>
    <d v="2012-01-16T08:00:00"/>
    <x v="182"/>
    <x v="1"/>
  </r>
  <r>
    <n v="294"/>
    <n v="2011"/>
    <s v="M                   "/>
    <x v="0"/>
    <d v="2011-03-19T18:00:00"/>
    <d v="2011-03-25T09:54:00"/>
    <x v="4"/>
    <x v="1"/>
    <s v="Nichtrückkehr       "/>
    <s v="Ausgang gem. § 99a StVG                                               "/>
    <s v="Strafhaft"/>
    <s v="Normalvollzug"/>
    <m/>
    <d v="2011-03-25T09:54:00"/>
    <d v="2011-03-25T15:15:00"/>
    <s v="PI Deutschmeisterplatz                                                "/>
    <d v="2012-12-18T14:15:00"/>
    <d v="2012-12-18T08:00:00"/>
    <x v="183"/>
    <x v="1"/>
  </r>
  <r>
    <n v="295"/>
    <n v="2010"/>
    <s v="W                   "/>
    <x v="0"/>
    <d v="2010-07-21T17:30:00"/>
    <d v="2010-07-29T18:49:00"/>
    <x v="18"/>
    <x v="1"/>
    <s v="Nichtrückkehr       "/>
    <s v="Freigang                                                              "/>
    <s v="Strafhaft"/>
    <s v="gelockerter Vollzug"/>
    <s v="§ 126 Abs 3 Freigang"/>
    <d v="2010-07-29T18:49:00"/>
    <d v="2010-07-29T20:45:00"/>
    <s v="SPK Klagenfurt                                                        "/>
    <d v="2012-01-26T03:25:00"/>
    <d v="2011-06-16T08:00:00"/>
    <x v="184"/>
    <x v="1"/>
  </r>
  <r>
    <n v="297"/>
    <n v="2015"/>
    <s v="W                   "/>
    <x v="0"/>
    <d v="2015-09-27T18:45:00"/>
    <d v="2015-11-06T12:09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11-06T12:09:00"/>
    <d v="2015-11-06T13:30:00"/>
    <s v="LKA Oberösterreich                                                    "/>
    <d v="2015-12-01T09:55:00"/>
    <d v="2015-12-01T09:00:00"/>
    <x v="185"/>
    <x v="3"/>
  </r>
  <r>
    <n v="298"/>
    <n v="2012"/>
    <s v="M                   "/>
    <x v="0"/>
    <d v="2012-10-19T16:50:00"/>
    <d v="2012-10-19T17:44:00"/>
    <x v="8"/>
    <x v="1"/>
    <s v="Nichtrückkehr       "/>
    <s v="unbewachte Außenarbeit                                                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2-10-19T17:44:00"/>
    <d v="2012-10-19T18:45:00"/>
    <s v="PI Mattighofen                                                        "/>
    <d v="2013-01-11T09:55:00"/>
    <d v="2013-01-11T08:00:00"/>
    <x v="186"/>
    <x v="1"/>
  </r>
  <r>
    <n v="299"/>
    <n v="2014"/>
    <s v="M                   "/>
    <x v="16"/>
    <d v="2014-10-19T18:00:00"/>
    <d v="2014-10-19T22:44:00"/>
    <x v="19"/>
    <x v="8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4-10-19T22:44:00"/>
    <d v="2014-10-20T00:50:00"/>
    <s v="PK Simmering                                                          "/>
    <d v="2016-07-21T00:00:00"/>
    <s v="                "/>
    <x v="187"/>
    <x v="1"/>
  </r>
  <r>
    <n v="300"/>
    <n v="2011"/>
    <s v="M                   "/>
    <x v="0"/>
    <d v="2011-06-11T18:15:00"/>
    <d v="2011-10-27T14:44:00"/>
    <x v="4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1-10-27T14:44:00"/>
    <d v="2011-10-27T20:55:00"/>
    <s v="PI Brunnengasse                                                       "/>
    <d v="2013-03-07T08:05:00"/>
    <d v="2013-03-07T08:00:00"/>
    <x v="188"/>
    <x v="1"/>
  </r>
  <r>
    <n v="301"/>
    <n v="2015"/>
    <s v="M                   "/>
    <x v="0"/>
    <d v="2015-12-06T18:00:00"/>
    <d v="2015-12-12T11:04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5-12-12T11:04:00"/>
    <d v="2015-12-12T14:35:00"/>
    <s v="BPK Vöcklabruck                                                       "/>
    <d v="2016-09-22T01:50:00"/>
    <s v="                "/>
    <x v="189"/>
    <x v="3"/>
  </r>
  <r>
    <n v="302"/>
    <n v="2011"/>
    <s v="M                   "/>
    <x v="0"/>
    <d v="2011-04-01T19:00:00"/>
    <d v="2011-04-29T17:44:00"/>
    <x v="7"/>
    <x v="1"/>
    <s v="Nichtrückkehr       "/>
    <s v="Ausgang gem. § 99a StVG                                               "/>
    <s v="Strafhaft"/>
    <m/>
    <m/>
    <d v="2011-04-29T17:44:00"/>
    <d v="2011-04-29T19:30:00"/>
    <s v="PI Salzburg-Maxglan                                                   "/>
    <d v="2013-07-30T21:15:00"/>
    <d v="2013-07-30T08:00:00"/>
    <x v="190"/>
    <x v="1"/>
  </r>
  <r>
    <n v="303"/>
    <n v="2015"/>
    <s v="M                   "/>
    <x v="0"/>
    <d v="2015-11-02T06:56:00"/>
    <d v="2015-11-30T07:59:00"/>
    <x v="19"/>
    <x v="1"/>
    <s v="Nichtrückkehr       "/>
    <s v="Freigang                                                              "/>
    <s v="Strafhaft"/>
    <s v="§ 68a StVG,gelockerter Vollzug"/>
    <s v="§ 126 Abs 3 Freigang"/>
    <d v="2015-11-30T07:59:00"/>
    <d v="2015-11-30T08:40:00"/>
    <s v="SPK Salzburg                                                          "/>
    <d v="2016-04-01T20:59:00"/>
    <d v="2016-04-01T08:00:00"/>
    <x v="191"/>
    <x v="1"/>
  </r>
  <r>
    <n v="306"/>
    <n v="2014"/>
    <s v="M                   "/>
    <x v="10"/>
    <d v="2014-04-10T13:32:00"/>
    <d v="2014-11-27T08:54:00"/>
    <x v="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11-27T08:54:00"/>
    <d v="2014-11-27T15:00:00"/>
    <s v="PK Landstraße                                                         "/>
    <d v="2017-09-16T00:00:00"/>
    <s v="                "/>
    <x v="192"/>
    <x v="1"/>
  </r>
  <r>
    <n v="308"/>
    <n v="2015"/>
    <s v="M                   "/>
    <x v="0"/>
    <d v="2015-05-07T18:30:00"/>
    <d v="2015-06-08T16:44:00"/>
    <x v="20"/>
    <x v="6"/>
    <s v="Nichtrückkehr       "/>
    <s v="Ausgang gem. § 99a StVG                                               "/>
    <s v="Strafhaft"/>
    <s v="gelockerter Vollzug"/>
    <s v="§ 126 Abs 2 Z 4 Ausgang (im Sinne des § 99a)"/>
    <d v="2015-06-08T16:44:00"/>
    <d v="2015-06-08T18:10:00"/>
    <s v="PI Hohenems                                                           "/>
    <d v="2016-01-27T19:10:00"/>
    <d v="2016-01-27T08:00:00"/>
    <x v="193"/>
    <x v="1"/>
  </r>
  <r>
    <n v="310"/>
    <n v="2010"/>
    <s v="M                   "/>
    <x v="17"/>
    <d v="2010-01-19T19:45:00"/>
    <d v="2011-11-19T19:24:00"/>
    <x v="6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11-19T19:24:00"/>
    <d v="2011-11-20T18:25:00"/>
    <s v="LPK Wien                                                              "/>
    <d v="2011-12-10T00:00:00"/>
    <d v="2014-09-05T08:00:00"/>
    <x v="194"/>
    <x v="3"/>
  </r>
  <r>
    <n v="312"/>
    <n v="2015"/>
    <s v="M                   "/>
    <x v="18"/>
    <d v="2015-01-09T10:00:00"/>
    <d v="2015-01-26T09:54:00"/>
    <x v="6"/>
    <x v="1"/>
    <s v="Nichtrückkehr       "/>
    <s v="Ausgang gem. § 126 Abs 2 Z 4 StVG                                     "/>
    <s v="Strafhaft"/>
    <s v="gelockerter Vollzug"/>
    <s v="§ 126 Abs 2 Z 4 Ausgang (im Sinne des § 99a)"/>
    <d v="2015-01-26T09:54:00"/>
    <d v="2015-01-26T11:40:00"/>
    <s v="LPD Niederösterreich                                                  "/>
    <d v="2016-01-12T06:40:00"/>
    <d v="2015-10-12T08:00:00"/>
    <x v="195"/>
    <x v="1"/>
  </r>
  <r>
    <n v="313"/>
    <n v="2014"/>
    <s v="M                   "/>
    <x v="8"/>
    <d v="2014-11-03T20:00:00"/>
    <d v="2014-12-20T14:09:00"/>
    <x v="8"/>
    <x v="1"/>
    <s v="Nichtrückkehr       "/>
    <s v="Ausgang gem. § 99a StVG                                               "/>
    <s v="Strafhaft"/>
    <s v="Normalvollzug"/>
    <m/>
    <d v="2014-12-20T14:09:00"/>
    <d v="2014-12-21T18:20:00"/>
    <s v="PI Hohenbergstraße                                                    "/>
    <d v="2017-01-11T00:00:00"/>
    <d v="2019-01-11T08:00:00"/>
    <x v="196"/>
    <x v="1"/>
  </r>
  <r>
    <n v="314"/>
    <n v="2012"/>
    <s v="M                   "/>
    <x v="0"/>
    <d v="2012-05-11T21:00:00"/>
    <d v="2012-05-12T11:30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2-05-12T11:30:00"/>
    <d v="2012-05-12T11:30:00"/>
    <s v="JW St. Pölten                                                         "/>
    <d v="2013-03-08T06:00:00"/>
    <d v="2013-03-07T08:00:00"/>
    <x v="197"/>
    <x v="1"/>
  </r>
  <r>
    <n v="316"/>
    <n v="2012"/>
    <s v="M                   "/>
    <x v="0"/>
    <d v="2012-10-27T20:00:00"/>
    <d v="2012-11-08T23:54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2-11-08T23:54:00"/>
    <d v="2012-11-09T01:10:00"/>
    <s v="PI Villach-Landskron                                                  "/>
    <d v="2013-07-01T09:45:00"/>
    <d v="2013-07-01T08:00:00"/>
    <x v="198"/>
    <x v="1"/>
  </r>
  <r>
    <n v="318"/>
    <n v="2011"/>
    <s v="M                   "/>
    <x v="0"/>
    <d v="2011-02-05T19:01:00"/>
    <d v="2011-02-26T17:14:00"/>
    <x v="4"/>
    <x v="1"/>
    <s v="Nichtrückkehr       "/>
    <s v="Ausgang gem. § 99a StVG                                               "/>
    <s v="Strafhaft"/>
    <s v="Normalvollzug"/>
    <m/>
    <d v="2011-02-26T17:14:00"/>
    <d v="2011-02-26T21:00:00"/>
    <s v="BPK Baden                                                             "/>
    <d v="2011-09-12T20:49:00"/>
    <d v="2011-09-12T08:00:00"/>
    <x v="199"/>
    <x v="1"/>
  </r>
  <r>
    <n v="319"/>
    <n v="2010"/>
    <s v="M                   "/>
    <x v="0"/>
    <d v="2010-02-24T08:00:00"/>
    <d v="2010-05-28T08:14:00"/>
    <x v="5"/>
    <x v="1"/>
    <s v="Nichtrückkehr       "/>
    <s v="Ausgang gem. § 99a StVG                                               "/>
    <s v="Strafhaft"/>
    <s v="Normalvollzug"/>
    <m/>
    <d v="2010-05-28T08:14:00"/>
    <d v="2010-05-28T21:25:00"/>
    <s v="PI Schönbrunner Str.                                                  "/>
    <d v="2013-02-06T12:15:00"/>
    <d v="2013-02-06T08:00:00"/>
    <x v="200"/>
    <x v="1"/>
  </r>
  <r>
    <n v="320"/>
    <n v="2014"/>
    <s v="M                   "/>
    <x v="0"/>
    <d v="2014-10-02T19:00:00"/>
    <d v="2014-10-17T08:29:00"/>
    <x v="5"/>
    <x v="1"/>
    <s v="Nichtrückkehr       "/>
    <s v="Ausgang gem. § 99a StVG                                               "/>
    <s v="Strafhaft"/>
    <s v="Normalvollzug"/>
    <m/>
    <d v="2014-10-17T08:29:00"/>
    <d v="2014-10-17T09:40:00"/>
    <s v="PI Innsbruck Pradl                                                    "/>
    <d v="2016-03-04T11:25:00"/>
    <d v="2016-01-15T08:00:00"/>
    <x v="201"/>
    <x v="1"/>
  </r>
  <r>
    <n v="321"/>
    <n v="2014"/>
    <s v="M                   "/>
    <x v="5"/>
    <d v="2014-10-13T19:00:00"/>
    <d v="2014-10-29T20:29:00"/>
    <x v="7"/>
    <x v="1"/>
    <s v="Nichtrückkehr       "/>
    <s v="Ausgang gem. § 99a StVG                                               "/>
    <s v="Strafhaft"/>
    <s v="Normalvollzug"/>
    <m/>
    <d v="2014-10-29T20:29:00"/>
    <d v="2014-10-29T20:45:00"/>
    <s v="LKA Salzburg                                                          "/>
    <d v="2014-11-07T12:23:00"/>
    <d v="2014-11-07T09:00:00"/>
    <x v="202"/>
    <x v="3"/>
  </r>
  <r>
    <n v="322"/>
    <n v="2015"/>
    <s v="M                   "/>
    <x v="14"/>
    <d v="2015-07-04T18:30:00"/>
    <d v="2015-07-15T19:17:00"/>
    <x v="4"/>
    <x v="1"/>
    <s v="Nichtrückkehr       "/>
    <s v="Ausgang gem. § 99a StVG                                               "/>
    <s v="Strafhaft"/>
    <s v="Entlassungsvollzug,Normalvollzug"/>
    <m/>
    <d v="2015-07-15T19:17:00"/>
    <d v="2015-07-16T10:15:00"/>
    <s v="LPD Wien                                                              "/>
    <d v="2016-04-30T08:23:00"/>
    <d v="2016-04-29T08:00:00"/>
    <x v="203"/>
    <x v="1"/>
  </r>
  <r>
    <n v="325"/>
    <n v="2013"/>
    <s v="M                   "/>
    <x v="19"/>
    <d v="2013-11-07T17:30:00"/>
    <d v="2013-12-22T00:32:00"/>
    <x v="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3-12-22T00:32:00"/>
    <d v="2013-12-22T02:35:00"/>
    <s v="PI Wiener-Neustadt-Burgplatz                                          "/>
    <d v="2016-03-17T08:33:00"/>
    <d v="2016-03-17T08:00:00"/>
    <x v="204"/>
    <x v="1"/>
  </r>
  <r>
    <n v="326"/>
    <n v="2010"/>
    <s v="M                   "/>
    <x v="0"/>
    <d v="2010-06-06T18:00:00"/>
    <d v="2010-06-09T22:21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0-06-09T22:21:00"/>
    <d v="2010-06-09T23:25:00"/>
    <s v="PI Haugsdorf                                                          "/>
    <d v="2011-02-06T15:32:00"/>
    <d v="2011-02-04T08:00:00"/>
    <x v="205"/>
    <x v="1"/>
  </r>
  <r>
    <n v="327"/>
    <n v="2011"/>
    <s v="M                   "/>
    <x v="0"/>
    <d v="2011-12-26T11:00:00"/>
    <d v="2012-01-15T11:34:00"/>
    <x v="1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2-01-15T11:34:00"/>
    <d v="2012-01-15T12:15:00"/>
    <s v="PI Thalheim bei Wels                                                  "/>
    <d v="2013-08-11T12:43:00"/>
    <d v="2012-07-02T08:00:00"/>
    <x v="206"/>
    <x v="1"/>
  </r>
  <r>
    <n v="328"/>
    <n v="2013"/>
    <s v="W                   "/>
    <x v="0"/>
    <d v="2013-04-05T19:00:00"/>
    <d v="2013-04-06T14:14:00"/>
    <x v="14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3-04-06T14:14:00"/>
    <d v="2013-04-06T15:25:00"/>
    <s v="PI Graz-Eggenberg                                                     "/>
    <d v="2013-05-18T14:35:00"/>
    <d v="2013-05-17T08:00:00"/>
    <x v="207"/>
    <x v="1"/>
  </r>
  <r>
    <n v="330"/>
    <n v="2010"/>
    <s v="M                   "/>
    <x v="0"/>
    <d v="2010-11-02T20:00:00"/>
    <d v="2010-11-02T22:34:00"/>
    <x v="6"/>
    <x v="2"/>
    <s v="Nichtrückkehr       "/>
    <s v="Freigang                                                              "/>
    <s v="Strafhaft"/>
    <s v="Erstvollzug,gelockerter Vollzug"/>
    <s v="§ 126 Abs 3 Freigang, § 126 Abs 2 Z 4 Ausgang (im Sinne des § 99a), § 126 Abs 3 u 4 Freigang mit Bewegung im Freien, § 126 Abs 2 Z 1 Aufenthaltsräume / Tore am Tage nicht verschlossen"/>
    <d v="2010-11-02T22:34:00"/>
    <d v="2010-11-02T23:45:00"/>
    <s v="PI Taubstummengasse                                                   "/>
    <d v="2012-05-14T07:35:00"/>
    <d v="2011-04-06T08:00:00"/>
    <x v="208"/>
    <x v="1"/>
  </r>
  <r>
    <n v="331"/>
    <n v="2010"/>
    <s v="M                   "/>
    <x v="0"/>
    <d v="2010-11-05T10:00:00"/>
    <d v="2010-11-07T20:59:00"/>
    <x v="6"/>
    <x v="1"/>
    <s v="Nichtrückkehr       "/>
    <s v="Ausgang gem. § 126 Abs 2 Z 4 StVG                                     "/>
    <s v="Strafhaft"/>
    <s v="gelockerter Vollzug"/>
    <s v="§ 126 Abs 2 Z 4 Ausgang (im Sinne des § 99a)"/>
    <d v="2010-11-07T20:59:00"/>
    <d v="2010-11-07T22:55:00"/>
    <s v="PI Hufelandgasse                                                      "/>
    <d v="2012-04-09T22:45:00"/>
    <d v="2012-04-06T08:00:00"/>
    <x v="209"/>
    <x v="1"/>
  </r>
  <r>
    <n v="332"/>
    <n v="2012"/>
    <s v="M                   "/>
    <x v="0"/>
    <d v="2012-12-14T19:30:00"/>
    <d v="2012-12-18T07:24:00"/>
    <x v="22"/>
    <x v="1"/>
    <s v="Nichtrückkehr       "/>
    <s v="Ausgang gem. § 99a StVG                                               "/>
    <s v="Strafhaft"/>
    <s v="Normalvollzug"/>
    <m/>
    <d v="2012-12-18T07:24:00"/>
    <d v="2012-12-18T11:20:00"/>
    <s v="LPD Wien                                                              "/>
    <d v="2013-06-11T15:30:00"/>
    <d v="2013-06-11T08:00:00"/>
    <x v="210"/>
    <x v="1"/>
  </r>
  <r>
    <n v="333"/>
    <n v="2010"/>
    <s v="M                   "/>
    <x v="0"/>
    <d v="2010-03-31T18:33:00"/>
    <d v="2010-06-06T17:39:00"/>
    <x v="25"/>
    <x v="1"/>
    <s v="Nichtrückkehr       "/>
    <s v="Ausgang gem. § 126 Abs 2 Z 4 StVG                                     "/>
    <s v="Strafhaft"/>
    <s v="gelockerter Vollzug,Jugendstrafvollzug"/>
    <s v="§ 126 Abs 2 Z 4 Ausgang (im Sinne des § 99a)"/>
    <d v="2010-06-06T17:39:00"/>
    <d v="2010-06-06T22:30:00"/>
    <s v="PI Marokkanergasse                                                    "/>
    <d v="2010-10-06T14:37:00"/>
    <d v="2010-10-06T08:00:00"/>
    <x v="211"/>
    <x v="1"/>
  </r>
  <r>
    <n v="335"/>
    <n v="2011"/>
    <s v="M                   "/>
    <x v="0"/>
    <d v="2011-06-27T09:55:00"/>
    <d v="2011-07-03T01:14:00"/>
    <x v="19"/>
    <x v="1"/>
    <s v="Nichtrückkehr       "/>
    <s v="Freigang                                                              "/>
    <s v="Strafhaft"/>
    <s v="§ 68a StVG,gelockerter Vollzug"/>
    <s v="§ 126 Abs 3 Freigang"/>
    <d v="2011-07-03T01:14:00"/>
    <d v="2011-07-03T16:15:00"/>
    <s v="PK Floridsdorf                                                        "/>
    <d v="2013-09-22T00:00:00"/>
    <d v="2017-09-22T08:00:00"/>
    <x v="212"/>
    <x v="1"/>
  </r>
  <r>
    <n v="336"/>
    <n v="2013"/>
    <s v="M                   "/>
    <x v="20"/>
    <d v="2013-09-08T18:00:00"/>
    <d v="2014-05-24T09:34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4-05-24T09:34:00"/>
    <d v="2014-05-24T12:00:00"/>
    <s v="SPK Wels                                                              "/>
    <d v="2014-10-17T10:20:00"/>
    <d v="2014-10-17T08:00:00"/>
    <x v="213"/>
    <x v="1"/>
  </r>
  <r>
    <n v="340"/>
    <n v="2015"/>
    <s v="M                   "/>
    <x v="0"/>
    <d v="2015-07-24T12:30:00"/>
    <d v="2015-09-04T16:59:00"/>
    <x v="4"/>
    <x v="1"/>
    <s v="Nichtrückkehr       "/>
    <s v="Ausgang gem. § 99a StVG                                               "/>
    <s v="Strafhaft"/>
    <s v="Normalvollzug"/>
    <m/>
    <d v="2015-09-04T16:59:00"/>
    <d v="2015-09-04T18:00:00"/>
    <s v="PI Simmeringer Hauptstraße                                            "/>
    <d v="2016-03-24T07:10:00"/>
    <d v="2016-03-23T08:00:00"/>
    <x v="214"/>
    <x v="1"/>
  </r>
  <r>
    <n v="341"/>
    <n v="2010"/>
    <s v="M                   "/>
    <x v="0"/>
    <d v="2010-09-01T19:45:00"/>
    <d v="2010-09-19T23:29:00"/>
    <x v="6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0-09-19T23:29:00"/>
    <d v="2010-09-20T10:10:00"/>
    <s v="PI Favoritenstraße                                                    "/>
    <d v="2013-06-07T14:50:00"/>
    <d v="2013-06-07T08:00:00"/>
    <x v="215"/>
    <x v="1"/>
  </r>
  <r>
    <n v="342"/>
    <n v="2013"/>
    <s v="M                   "/>
    <x v="0"/>
    <d v="2013-08-30T19:00:00"/>
    <d v="2013-09-05T09:04:00"/>
    <x v="5"/>
    <x v="1"/>
    <s v="Nichtrückkehr       "/>
    <s v="Ausgang gem. § 99a StVG                                               "/>
    <s v="Strafhaft"/>
    <s v="Normalvollzug"/>
    <m/>
    <d v="2013-09-05T09:04:00"/>
    <d v="2013-09-05T14:00:00"/>
    <s v="PI Wörgl                                                              "/>
    <d v="2015-03-20T07:05:00"/>
    <d v="2015-03-19T08:00:00"/>
    <x v="216"/>
    <x v="1"/>
  </r>
  <r>
    <n v="343"/>
    <n v="2014"/>
    <s v="M                   "/>
    <x v="5"/>
    <d v="2014-04-19T19:00:00"/>
    <d v="2014-05-04T12:51:00"/>
    <x v="9"/>
    <x v="1"/>
    <s v="Nichtrückkehr       "/>
    <s v="Ausgang gem. § 99a StVG                                               "/>
    <s v="Strafhaft"/>
    <s v="Normalvollzug"/>
    <m/>
    <d v="2014-05-04T12:51:00"/>
    <d v="2014-05-04T17:00:00"/>
    <s v="PI Ansfelden                                                          "/>
    <d v="2015-06-04T13:12:00"/>
    <d v="2015-06-03T09:00:00"/>
    <x v="217"/>
    <x v="3"/>
  </r>
  <r>
    <n v="344"/>
    <n v="2011"/>
    <s v="M                   "/>
    <x v="0"/>
    <d v="2011-11-14T19:00:00"/>
    <d v="2011-11-18T17:39:00"/>
    <x v="4"/>
    <x v="1"/>
    <s v="Nichtrückkehr       "/>
    <s v="Ausgang gem. § 99a StVG                                               "/>
    <s v="Strafhaft"/>
    <s v="Normalvollzug"/>
    <m/>
    <d v="2011-11-18T17:39:00"/>
    <d v="2011-11-18T18:45:00"/>
    <s v="SPK 19 Döbling                                                        "/>
    <d v="2013-02-16T12:22:00"/>
    <d v="2013-02-15T08:00:00"/>
    <x v="218"/>
    <x v="1"/>
  </r>
  <r>
    <n v="345"/>
    <n v="2016"/>
    <s v="M                   "/>
    <x v="0"/>
    <d v="2016-01-08T11:20:00"/>
    <d v="2016-01-11T19:29:00"/>
    <x v="4"/>
    <x v="1"/>
    <s v="Nichtrückkehr       "/>
    <s v="Ausgang gem. § 99a StVG                                               "/>
    <s v="Strafhaft"/>
    <s v="Normalvollzug"/>
    <m/>
    <d v="2016-01-11T19:29:00"/>
    <d v="2016-01-11T21:40:00"/>
    <s v="LPD Wien                                                              "/>
    <d v="2016-12-04T17:40:00"/>
    <s v="                "/>
    <x v="219"/>
    <x v="1"/>
  </r>
  <r>
    <n v="346"/>
    <n v="2011"/>
    <s v="M                   "/>
    <x v="0"/>
    <d v="2011-02-12T14:00:00"/>
    <d v="2011-02-12T15:49:00"/>
    <x v="25"/>
    <x v="1"/>
    <s v="Nichtrückkehr       "/>
    <s v="Ausgang gem. § 126 Abs 4 StVG                                         "/>
    <s v="Strafhaft"/>
    <s v="dem Jugendstrafvollzug unterstellt,gelockerter Vollzug"/>
    <s v="§ 126 Abs 2 Z 2 unbewachte Arbeit (auch Außenarbeit), § 126 Abs 2 Z 1 Aufenthaltsräume / Tore am Tage nicht verschlossen,§ 126 Abs 4 Gruppenausgang in Begleitung"/>
    <d v="2011-02-12T15:49:00"/>
    <d v="2011-02-12T16:00:00"/>
    <s v="PI Willendorf                                                         "/>
    <d v="2011-08-30T11:47:00"/>
    <d v="2011-05-30T08:00:00"/>
    <x v="220"/>
    <x v="1"/>
  </r>
  <r>
    <n v="347"/>
    <n v="2014"/>
    <s v="W                   "/>
    <x v="0"/>
    <d v="2014-07-29T12:30:00"/>
    <d v="2014-08-09T13:40:00"/>
    <x v="7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08-09T13:40:00"/>
    <d v="2014-08-09T15:15:00"/>
    <s v="PI Salzburg-Lehen                                                     "/>
    <d v="2015-07-27T14:40:00"/>
    <d v="2014-10-13T09:00:00"/>
    <x v="221"/>
    <x v="1"/>
  </r>
  <r>
    <n v="348"/>
    <n v="2014"/>
    <s v="M                   "/>
    <x v="0"/>
    <d v="2014-04-12T18:00:00"/>
    <d v="2014-08-31T15:29:00"/>
    <x v="4"/>
    <x v="1"/>
    <s v="Nichtrückkehr       "/>
    <s v="Ausgang gem. § 99a StVG                                               "/>
    <s v="Strafhaft"/>
    <s v="Normalvollzug"/>
    <m/>
    <d v="2014-08-31T15:29:00"/>
    <d v="2014-08-31T17:20:00"/>
    <s v="PI Allentsteig                                                        "/>
    <d v="2016-06-07T00:00:00"/>
    <d v="2016-05-03T12:00:00"/>
    <x v="222"/>
    <x v="1"/>
  </r>
  <r>
    <n v="349"/>
    <n v="2010"/>
    <s v="M                   "/>
    <x v="0"/>
    <d v="2010-12-21T13:30:00"/>
    <d v="2011-01-05T20:18:00"/>
    <x v="25"/>
    <x v="1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1-01-05T20:18:00"/>
    <d v="2011-01-05T23:05:00"/>
    <s v="PI Kärntnertorpassage                                                 "/>
    <d v="2012-06-21T22:44:00"/>
    <d v="2012-05-21T08:00:00"/>
    <x v="223"/>
    <x v="1"/>
  </r>
  <r>
    <n v="350"/>
    <n v="2011"/>
    <s v="M                   "/>
    <x v="0"/>
    <d v="2011-12-07T16:15:00"/>
    <d v="2011-12-25T14:09:00"/>
    <x v="19"/>
    <x v="1"/>
    <s v="Nichtrückkehr       "/>
    <s v="Freigang                                                              "/>
    <s v="Strafhaft"/>
    <s v="§ 68a StVG,gelockerter Vollzug"/>
    <s v="§ 126 Abs 3 Freigang"/>
    <d v="2011-12-25T14:09:00"/>
    <d v="2011-12-25T19:35:00"/>
    <s v="PK Floridsdorf                                                        "/>
    <d v="2012-06-21T22:44:00"/>
    <d v="2012-05-21T08:00:00"/>
    <x v="224"/>
    <x v="1"/>
  </r>
  <r>
    <n v="351"/>
    <n v="2010"/>
    <s v="M                   "/>
    <x v="0"/>
    <d v="2010-03-07T21:00:00"/>
    <d v="2010-07-28T08:19:00"/>
    <x v="10"/>
    <x v="1"/>
    <s v="Nichtrückkehr       "/>
    <s v="Ausgang gem. § 99a StVG                                               "/>
    <s v="Strafhaft"/>
    <s v="Normalvollzug"/>
    <m/>
    <d v="2010-07-28T08:19:00"/>
    <d v="2010-07-28T20:50:00"/>
    <s v="SPK 5 Margareten                                                      "/>
    <d v="2013-07-09T20:37:00"/>
    <d v="2013-07-09T08:00:00"/>
    <x v="225"/>
    <x v="1"/>
  </r>
  <r>
    <n v="352"/>
    <n v="2012"/>
    <s v="M                   "/>
    <x v="0"/>
    <d v="2012-10-26T19:30:00"/>
    <d v="2012-11-25T17:09:00"/>
    <x v="22"/>
    <x v="1"/>
    <s v="Nichtrückkehr       "/>
    <s v="Ausgang gem. § 99a StVG                                               "/>
    <s v="Strafhaft"/>
    <s v="Normalvollzug"/>
    <m/>
    <d v="2012-11-25T17:09:00"/>
    <d v="2012-11-25T20:00:00"/>
    <s v="PI Sedlitzkygasse                                                     "/>
    <d v="2013-07-09T20:37:00"/>
    <d v="2013-07-09T08:00:00"/>
    <x v="226"/>
    <x v="1"/>
  </r>
  <r>
    <n v="353"/>
    <n v="2012"/>
    <s v="M                   "/>
    <x v="0"/>
    <d v="2012-01-26T19:00:00"/>
    <d v="2012-01-27T11:59:00"/>
    <x v="7"/>
    <x v="1"/>
    <s v="Nichtrückkehr       "/>
    <s v="Ausgang gem. § 99a StVG                                               "/>
    <s v="Strafhaft"/>
    <s v="Normalvollzug"/>
    <m/>
    <d v="2012-01-27T11:59:00"/>
    <d v="2012-01-27T14:55:00"/>
    <s v="PI Altmünster                                                         "/>
    <d v="2012-05-14T04:25:00"/>
    <d v="2012-02-10T08:00:00"/>
    <x v="227"/>
    <x v="1"/>
  </r>
  <r>
    <n v="354"/>
    <n v="2012"/>
    <s v="M                   "/>
    <x v="0"/>
    <d v="2012-01-15T09:00:00"/>
    <d v="2012-01-15T23:59:00"/>
    <x v="4"/>
    <x v="1"/>
    <s v="Nichtrückkehr       "/>
    <s v="Ausgang gem. § 99a StVG                                               "/>
    <s v="Strafhaft"/>
    <s v="Normalvollzug"/>
    <m/>
    <d v="2012-01-15T23:59:00"/>
    <d v="2012-01-16T01:10:00"/>
    <s v="PI Frastanz                                                           "/>
    <d v="2013-08-16T15:30:00"/>
    <d v="2013-08-16T08:00:00"/>
    <x v="228"/>
    <x v="1"/>
  </r>
  <r>
    <n v="355"/>
    <n v="2013"/>
    <s v="M                   "/>
    <x v="0"/>
    <d v="2013-03-28T18:30:00"/>
    <d v="2013-03-28T21:09:00"/>
    <x v="20"/>
    <x v="6"/>
    <s v="Nichtrückkehr       "/>
    <s v="Ausgang gem. § 99a StVG                                               "/>
    <s v="Strafhaft"/>
    <s v="Normalvollzug"/>
    <m/>
    <d v="2013-03-28T21:09:00"/>
    <d v="2013-03-28T21:20:00"/>
    <s v="PI Feldkirch                                                          "/>
    <d v="2013-08-16T15:30:00"/>
    <d v="2013-08-16T08:00:00"/>
    <x v="229"/>
    <x v="1"/>
  </r>
  <r>
    <n v="358"/>
    <n v="2012"/>
    <s v="M                   "/>
    <x v="18"/>
    <d v="2012-03-12T19:45:00"/>
    <d v="2013-04-10T15:49:00"/>
    <x v="6"/>
    <x v="1"/>
    <s v="Nichtrückkehr       "/>
    <s v="Ausgang gem. § 99a StVG                                               "/>
    <s v="Strafhaft"/>
    <s v="Normalvollzug"/>
    <m/>
    <d v="2013-04-10T15:49:00"/>
    <d v="2013-04-11T00:25:00"/>
    <s v="LKA-KK-Zentrum-Ost Wien                                               "/>
    <d v="2015-04-28T00:05:00"/>
    <d v="2015-04-27T08:00:00"/>
    <x v="230"/>
    <x v="1"/>
  </r>
  <r>
    <n v="360"/>
    <n v="2013"/>
    <s v="M                   "/>
    <x v="11"/>
    <d v="2013-05-14T20:00:00"/>
    <d v="2013-07-30T18:29:00"/>
    <x v="10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1 Aufenthaltsräume / Tore am Tage nicht verschlossen"/>
    <d v="2013-07-30T18:29:00"/>
    <d v="2013-07-30T19:00:00"/>
    <s v="LPD Niederösterreich                                                  "/>
    <d v="2014-02-11T09:23:00"/>
    <d v="2014-02-11T08:00:00"/>
    <x v="231"/>
    <x v="1"/>
  </r>
  <r>
    <n v="362"/>
    <n v="2011"/>
    <s v="M                   "/>
    <x v="8"/>
    <d v="2011-01-26T18:30:00"/>
    <d v="2013-02-20T14:19:00"/>
    <x v="25"/>
    <x v="1"/>
    <s v="Nichtrückkehr       "/>
    <s v="Ausgang gem. § 126 Abs 2 Z 4 StVG                                     "/>
    <s v="Strafhaft"/>
    <s v="dem Jugendstrafvollzug unterstellt,gelockerter Vollzug"/>
    <s v="§ 126 Abs 2 Z 4 Ausgang (im Sinne des § 99a)"/>
    <d v="2013-02-20T14:19:00"/>
    <d v="2013-02-20T18:10:00"/>
    <s v="SPK Schwechat                                                         "/>
    <d v="2013-09-30T00:00:00"/>
    <d v="2013-12-31T08:00:00"/>
    <x v="232"/>
    <x v="1"/>
  </r>
  <r>
    <n v="363"/>
    <n v="2011"/>
    <s v="M                   "/>
    <x v="0"/>
    <d v="2011-03-05T18:45:00"/>
    <d v="2011-03-12T09:29:00"/>
    <x v="9"/>
    <x v="8"/>
    <s v="Nichtrückkehr       "/>
    <s v="Ausgang gem. § 126 Abs 2 Z 4 StVG                                     "/>
    <s v="Strafhaft"/>
    <s v="gelockerter Vollzug"/>
    <s v="§ 126 Abs 2 Z 4 Ausgang (im Sinne des § 99a)"/>
    <d v="2011-03-12T09:29:00"/>
    <d v="2011-03-12T09:50:00"/>
    <s v="PI Leonding                                                           "/>
    <d v="2011-09-30T01:57:00"/>
    <d v="2011-07-29T09:00:00"/>
    <x v="233"/>
    <x v="1"/>
  </r>
  <r>
    <n v="364"/>
    <n v="2015"/>
    <s v="M                   "/>
    <x v="0"/>
    <d v="2015-06-05T18:00:00"/>
    <d v="2015-08-03T23:29:00"/>
    <x v="4"/>
    <x v="1"/>
    <s v="Nichtrückkehr       "/>
    <s v="Ausgang gem. § 99a StVG                                               "/>
    <s v="Strafhaft"/>
    <s v="Normalvollzug"/>
    <m/>
    <d v="2015-08-03T23:29:00"/>
    <d v="2015-08-04T02:30:00"/>
    <s v="PK Meidling                                                           "/>
    <d v="2017-05-26T20:32:00"/>
    <s v="                "/>
    <x v="234"/>
    <x v="1"/>
  </r>
  <r>
    <n v="365"/>
    <n v="2015"/>
    <s v="M                   "/>
    <x v="0"/>
    <d v="2015-05-18T19:30:00"/>
    <d v="2015-10-08T07:09:00"/>
    <x v="6"/>
    <x v="1"/>
    <s v="Nichtrückkehr       "/>
    <s v="Ausgang gem. § 126 Abs 2 Z 4 StVG                                     "/>
    <s v="Strafhaft"/>
    <s v="gelockerter Vollzug"/>
    <s v="§ 126 Abs 2 Z 4 Ausgang (im Sinne des § 99a)"/>
    <d v="2015-10-08T07:09:00"/>
    <d v="2015-10-08T12:30:00"/>
    <s v="PI Feldbach                                                           "/>
    <d v="2016-05-27T09:20:00"/>
    <d v="2016-05-27T08:00:00"/>
    <x v="235"/>
    <x v="1"/>
  </r>
  <r>
    <n v="367"/>
    <n v="2013"/>
    <s v="M                   "/>
    <x v="0"/>
    <d v="2013-05-17T20:00:00"/>
    <d v="2013-06-26T01:14:00"/>
    <x v="1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3-06-26T01:14:00"/>
    <d v="2013-06-26T02:45:00"/>
    <s v="PI Villach-Hauptplatz                                                 "/>
    <d v="2014-05-13T16:25:00"/>
    <d v="2014-05-13T08:00:00"/>
    <x v="236"/>
    <x v="0"/>
  </r>
  <r>
    <n v="368"/>
    <n v="2012"/>
    <s v="M                   "/>
    <x v="0"/>
    <d v="2012-09-20T19:00:00"/>
    <d v="2012-09-21T10:44:00"/>
    <x v="11"/>
    <x v="1"/>
    <s v="Nichtrückkehr       "/>
    <s v="Ausgang gem. § 99a StVG                                               "/>
    <s v="Strafhaft"/>
    <s v="Normalvollzug"/>
    <m/>
    <d v="2012-09-21T10:44:00"/>
    <d v="2012-09-21T12:10:00"/>
    <s v="SPK Wels                                                              "/>
    <d v="2012-11-21T00:25:00"/>
    <d v="2012-10-19T08:00:00"/>
    <x v="237"/>
    <x v="3"/>
  </r>
  <r>
    <n v="369"/>
    <n v="2012"/>
    <s v="M                   "/>
    <x v="0"/>
    <d v="2012-12-19T10:00:00"/>
    <d v="2012-12-21T11:14:00"/>
    <x v="1"/>
    <x v="1"/>
    <s v="Nichtrückkehr       "/>
    <s v="Ausgang gem. § 99a StVG                                               "/>
    <s v="Strafhaft"/>
    <s v="Normalvollzug"/>
    <m/>
    <d v="2012-12-21T11:14:00"/>
    <d v="2012-12-21T11:50:00"/>
    <s v="PI Bruck an der Mur                                                   "/>
    <d v="2013-01-29T10:05:00"/>
    <d v="2013-01-29T08:00:00"/>
    <x v="238"/>
    <x v="1"/>
  </r>
  <r>
    <n v="371"/>
    <n v="2015"/>
    <s v="M                   "/>
    <x v="0"/>
    <d v="2015-08-15T18:00:00"/>
    <d v="2015-08-20T16:29:00"/>
    <x v="18"/>
    <x v="1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d v="2015-08-20T16:29:00"/>
    <d v="2015-08-20T18:00:00"/>
    <s v="LKA Kärnten                                                           "/>
    <d v="2015-10-05T16:30:00"/>
    <d v="2015-10-05T08:00:00"/>
    <x v="239"/>
    <x v="1"/>
  </r>
  <r>
    <n v="373"/>
    <n v="2010"/>
    <s v="M                   "/>
    <x v="5"/>
    <d v="2010-05-26T14:40:00"/>
    <d v="2010-05-27T22:54:00"/>
    <x v="9"/>
    <x v="8"/>
    <s v="Nichtrückkehr       "/>
    <s v="Freigang                                                              "/>
    <s v="Strafhaft"/>
    <s v="gelockerter Vollzug"/>
    <s v="§ 126 Abs 3 Freigang, § 126 Abs 2 Z 4 Ausgang (im Sinne des § 99a)"/>
    <d v="2010-05-27T22:54:00"/>
    <d v="2010-05-27T23:40:00"/>
    <s v="PI Linz-Hauptbahnhof                                                  "/>
    <d v="2011-07-21T04:20:00"/>
    <d v="2010-12-09T10:00:00"/>
    <x v="240"/>
    <x v="1"/>
  </r>
  <r>
    <n v="374"/>
    <n v="2014"/>
    <s v="M                   "/>
    <x v="0"/>
    <d v="2014-02-19T20:30:00"/>
    <d v="2014-03-21T14:29:00"/>
    <x v="9"/>
    <x v="8"/>
    <s v="Nichtrückkehr       "/>
    <s v="Freigang                                                              "/>
    <s v="Strafhaft"/>
    <s v="gelockerter Vollzug"/>
    <s v="§ 126 Abs 3 Freigang"/>
    <d v="2014-03-21T14:29:00"/>
    <d v="2014-03-21T20:20:00"/>
    <s v="PI Traun                                                              "/>
    <d v="2014-08-14T04:45:00"/>
    <d v="2014-08-13T08:00:00"/>
    <x v="241"/>
    <x v="1"/>
  </r>
  <r>
    <n v="375"/>
    <n v="2012"/>
    <s v="M                   "/>
    <x v="9"/>
    <d v="2012-09-28T16:00:00"/>
    <d v="2013-08-20T10:06:00"/>
    <x v="19"/>
    <x v="1"/>
    <s v="Nichtrückkehr       "/>
    <s v="Freigang                                                              "/>
    <s v="Strafhaft"/>
    <s v="§ 68a StVG,gelockerter Vollzug"/>
    <s v="§ 126 Abs 3 Freigang"/>
    <d v="2013-08-20T10:06:00"/>
    <d v="2013-08-20T22:45:00"/>
    <s v="LPD Niederösterreich                                                  "/>
    <d v="2014-01-12T00:00:00"/>
    <s v="                "/>
    <x v="242"/>
    <x v="1"/>
  </r>
  <r>
    <n v="376"/>
    <n v="2013"/>
    <s v="M                   "/>
    <x v="21"/>
    <d v="2013-10-13T10:00:00"/>
    <d v="2013-10-17T16:09:00"/>
    <x v="1"/>
    <x v="1"/>
    <s v="Nichtrückkehr       "/>
    <s v="Ausgang gem. § 99a StVG                                               "/>
    <s v="Strafhaft"/>
    <m/>
    <m/>
    <d v="2013-10-17T16:09:00"/>
    <d v="2013-10-17T20:30:00"/>
    <s v="PI Graz-Schmiedgasse                                                  "/>
    <d v="2016-01-17T19:20:00"/>
    <d v="2016-01-15T08:00:00"/>
    <x v="243"/>
    <x v="1"/>
  </r>
  <r>
    <n v="380"/>
    <n v="2014"/>
    <s v="M                   "/>
    <x v="0"/>
    <d v="2014-11-07T16:30:00"/>
    <d v="2014-11-07T19:59:00"/>
    <x v="7"/>
    <x v="1"/>
    <s v="Nichtrückkehr       "/>
    <s v="Freigang                                                              "/>
    <s v="Verwaltungshaft"/>
    <s v="gelockerter Vollzug"/>
    <s v="§ 126 Abs 3 u 4 Freigang mit Bewegung im Freien"/>
    <d v="2014-11-07T19:59:00"/>
    <d v="2014-11-07T20:15:00"/>
    <s v="PI Salzburg-Maxglan                                                   "/>
    <d v="2014-11-13T05:45:00"/>
    <d v="2014-11-12T09:00:00"/>
    <x v="244"/>
    <x v="5"/>
  </r>
  <r>
    <n v="381"/>
    <n v="2012"/>
    <s v="M                   "/>
    <x v="22"/>
    <d v="2012-06-25T15:00:00"/>
    <d v="2012-06-27T15:59:00"/>
    <x v="7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6-27T15:59:00"/>
    <d v="2012-06-27T16:15:00"/>
    <s v="SPK Salzburg                                                          "/>
    <d v="2013-06-09T16:06:00"/>
    <d v="2013-02-08T09:00:00"/>
    <x v="245"/>
    <x v="1"/>
  </r>
  <r>
    <n v="382"/>
    <n v="2013"/>
    <s v="M                   "/>
    <x v="0"/>
    <d v="2013-11-08T17:00:00"/>
    <d v="2013-11-14T17:59:00"/>
    <x v="6"/>
    <x v="1"/>
    <s v="Nichtrückkehr       "/>
    <s v="Ausgang gem. § 99a StVG                                               "/>
    <s v="Strafhaft"/>
    <s v="Normalvollzug"/>
    <m/>
    <d v="2013-11-14T17:59:00"/>
    <d v="2013-11-14T20:30:00"/>
    <s v="SPK 12 Meidling                                                       "/>
    <d v="2015-04-15T07:20:00"/>
    <d v="2015-04-14T08:00:00"/>
    <x v="246"/>
    <x v="3"/>
  </r>
  <r>
    <n v="383"/>
    <n v="2011"/>
    <s v="M                   "/>
    <x v="13"/>
    <d v="2011-09-09T10:00:00"/>
    <d v="2012-11-25T14:39:00"/>
    <x v="6"/>
    <x v="10"/>
    <s v="Nichtrückkehr       "/>
    <s v="Ausgang gem. § 126 Abs 2 Z 4 StVG                                     "/>
    <s v="Strafhaft"/>
    <s v="Erstvollzug,gelockerter Vollzug"/>
    <s v="§ 126 Abs 2 Z 4 Ausgang (im Sinne des § 99a)"/>
    <d v="2012-11-25T14:39:00"/>
    <d v="2012-11-25T22:20:00"/>
    <s v="LKA-KK-Mitte Wien                                                     "/>
    <d v="2015-01-05T00:00:00"/>
    <d v="2016-04-21T22:30:00"/>
    <x v="247"/>
    <x v="3"/>
  </r>
  <r>
    <n v="386"/>
    <n v="2011"/>
    <s v="M                   "/>
    <x v="0"/>
    <d v="2011-07-03T16:00:00"/>
    <d v="2011-07-03T21:09:00"/>
    <x v="1"/>
    <x v="1"/>
    <s v="Nichtrückkehr       "/>
    <s v="Ausgang gem. § 99a StVG                                               "/>
    <s v="Strafhaft"/>
    <s v="Normalvollzug"/>
    <m/>
    <d v="2011-07-03T21:09:00"/>
    <d v="2011-07-03T22:00:00"/>
    <s v="PI Kapfenberg                                                         "/>
    <d v="2011-10-26T14:03:00"/>
    <d v="2011-10-25T08:00:00"/>
    <x v="248"/>
    <x v="1"/>
  </r>
  <r>
    <n v="389"/>
    <n v="2013"/>
    <s v="M                   "/>
    <x v="11"/>
    <d v="2013-01-07T15:30:00"/>
    <d v="2013-03-08T13:59:00"/>
    <x v="3"/>
    <x v="1"/>
    <s v="Nichtrückkehr       "/>
    <s v="Ausgang gem. § 126 Abs 2 Z 3 StVG                                     "/>
    <s v="Strafhaft"/>
    <s v="Erstvollzug,gelockerter Vollzug"/>
    <s v="§ 126 Abs 2 Z 3 Berufsausbildung, -fortbildung / ambulante Behandlung"/>
    <d v="2013-03-08T13:59:00"/>
    <d v="2013-03-08T16:30:00"/>
    <s v="PI Kittsee                                                            "/>
    <d v="2016-07-26T05:15:00"/>
    <d v="2014-07-25T08:00:00"/>
    <x v="249"/>
    <x v="4"/>
  </r>
  <r>
    <n v="391"/>
    <n v="2015"/>
    <s v="M                   "/>
    <x v="0"/>
    <d v="2015-11-14T18:00:00"/>
    <d v="2015-11-15T20:59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5-11-15T20:59:00"/>
    <d v="2015-11-15T21:10:00"/>
    <s v="LKA Oberösterreich                                                    "/>
    <d v="2016-03-13T22:00:00"/>
    <d v="2015-12-30T08:00:00"/>
    <x v="250"/>
    <x v="1"/>
  </r>
  <r>
    <n v="396"/>
    <n v="2014"/>
    <s v="M                   "/>
    <x v="22"/>
    <d v="2014-02-20T17:10:00"/>
    <d v="2014-02-21T02:19:00"/>
    <x v="7"/>
    <x v="1"/>
    <s v="Nichtrückkehr       "/>
    <s v="Ausgang gem. § 126 Abs 4 StVG                                         "/>
    <s v="Strafhaft"/>
    <s v="gelockerter Vollzug"/>
    <s v="§ 126 Abs 4 Gruppenausgang in Begleitung, § 126 Abs 2 Z 3 Berufsausbildung, -fortbildung / ambulante Behandlung,§ 126 Abs 4 Gruppenausgang in Begleitung"/>
    <d v="2014-02-21T02:19:00"/>
    <d v="2014-02-21T08:50:00"/>
    <s v="PI Hallein                                                            "/>
    <d v="2015-02-07T02:15:00"/>
    <d v="2015-02-06T09:00:00"/>
    <x v="251"/>
    <x v="1"/>
  </r>
  <r>
    <n v="397"/>
    <n v="2014"/>
    <s v="M                   "/>
    <x v="22"/>
    <d v="2014-10-01T19:00:00"/>
    <d v="2014-10-03T00:59:00"/>
    <x v="7"/>
    <x v="1"/>
    <s v="Nichtrückkehr       "/>
    <s v="Ausgang gem. § 99a StVG                                               "/>
    <s v="Strafhaft"/>
    <s v="Entlassungsvollzug,gelockerter Vollzug"/>
    <s v="§ 126 Abs 2 Z 1 Aufenthaltsräume / Tore am Tage nicht verschlossen"/>
    <d v="2014-10-03T00:59:00"/>
    <d v="2014-10-03T06:05:00"/>
    <s v="LKA Kärnten                                                           "/>
    <d v="2015-02-07T02:15:00"/>
    <d v="2015-02-06T09:00:00"/>
    <x v="252"/>
    <x v="1"/>
  </r>
  <r>
    <n v="398"/>
    <n v="2014"/>
    <s v="M                   "/>
    <x v="16"/>
    <d v="2014-04-12T20:00:00"/>
    <d v="2014-06-28T19:49:00"/>
    <x v="17"/>
    <x v="1"/>
    <s v="Nichtrückkehr       "/>
    <s v="Ausgang gem. § 99a StVG                                               "/>
    <s v="Strafhaft"/>
    <s v="Normalvollzug"/>
    <m/>
    <d v="2014-06-28T19:49:00"/>
    <d v="2014-06-29T09:30:00"/>
    <s v="PI Sibeliusgasse                                                      "/>
    <d v="2015-01-16T13:15:00"/>
    <d v="2015-01-16T08:00:00"/>
    <x v="253"/>
    <x v="1"/>
  </r>
  <r>
    <n v="399"/>
    <n v="2010"/>
    <s v="M                   "/>
    <x v="23"/>
    <d v="2010-03-01T18:00:00"/>
    <d v="2010-04-28T01:26:00"/>
    <x v="2"/>
    <x v="1"/>
    <s v="Nichtrückkehr       "/>
    <s v="Ausgang gem. § 99a StVG                                               "/>
    <s v="Strafhaft"/>
    <s v="Entlassungsvollzug,Erstvollzug"/>
    <m/>
    <d v="2010-04-28T01:26:00"/>
    <d v="2010-04-28T09:40:00"/>
    <s v="PI Viktor Christ-Gasse                                                "/>
    <d v="2011-08-01T17:16:00"/>
    <d v="2011-08-01T09:00:00"/>
    <x v="254"/>
    <x v="3"/>
  </r>
  <r>
    <n v="400"/>
    <n v="2014"/>
    <s v="M                   "/>
    <x v="0"/>
    <d v="2014-08-07T20:00:00"/>
    <d v="2014-08-08T04:09:00"/>
    <x v="17"/>
    <x v="1"/>
    <s v="Nichtrückkehr       "/>
    <s v="Ausgang gem. § 99a StVG                                               "/>
    <s v="Strafhaft"/>
    <s v="Normalvollzug"/>
    <m/>
    <d v="2014-08-08T04:09:00"/>
    <d v="2014-08-08T05:50:00"/>
    <s v="PK Fünfhaus                                                           "/>
    <d v="2014-08-26T20:10:00"/>
    <d v="2014-08-26T08:00:00"/>
    <x v="255"/>
    <x v="3"/>
  </r>
  <r>
    <n v="402"/>
    <n v="2011"/>
    <s v="M                   "/>
    <x v="13"/>
    <d v="2011-09-11T19:01:00"/>
    <d v="2012-09-20T10:15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2-09-20T10:15:00"/>
    <d v="2012-09-21T19:00:00"/>
    <s v="LPK Wien                                                              "/>
    <d v="2012-03-21T00:00:00"/>
    <s v="                "/>
    <x v="256"/>
    <x v="1"/>
  </r>
  <r>
    <n v="404"/>
    <n v="2014"/>
    <s v="M                   "/>
    <x v="0"/>
    <d v="2014-11-09T16:30:00"/>
    <d v="2014-11-11T12:59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4-11-11T12:59:00"/>
    <d v="2014-11-11T14:15:00"/>
    <s v="PI Spittal an der Drau                                                "/>
    <d v="2015-05-30T06:15:00"/>
    <d v="2015-05-29T08:00:00"/>
    <x v="257"/>
    <x v="4"/>
  </r>
  <r>
    <n v="406"/>
    <n v="2012"/>
    <s v="M                   "/>
    <x v="0"/>
    <d v="2012-02-24T21:00:00"/>
    <d v="2012-02-28T12:54:00"/>
    <x v="10"/>
    <x v="1"/>
    <s v="Nichtrückkehr       "/>
    <s v="Ausgang gem. § 99a StVG                                               "/>
    <s v="Strafhaft"/>
    <m/>
    <m/>
    <d v="2012-02-28T12:54:00"/>
    <d v="2012-02-28T13:40:00"/>
    <s v="PI Herzogenburg                                                       "/>
    <d v="2012-03-17T07:45:00"/>
    <d v="2012-03-16T08:00:00"/>
    <x v="258"/>
    <x v="4"/>
  </r>
  <r>
    <n v="410"/>
    <n v="2012"/>
    <s v="M                   "/>
    <x v="0"/>
    <d v="2012-06-23T12:00:00"/>
    <d v="2012-06-23T21:44:00"/>
    <x v="19"/>
    <x v="1"/>
    <s v="Nichtrückkehr       "/>
    <s v="Ausgang gem. § 126 Abs 4 StVG                                         "/>
    <s v="Untergebracht"/>
    <s v="§ 22 StGB,gelockerter Vollzug"/>
    <s v="§ 126 Abs 3 Freigang"/>
    <d v="2012-06-23T21:44:00"/>
    <d v="2012-06-23T23:20:00"/>
    <s v="PI Hintere Zollamtsstraße                                             "/>
    <d v="2013-06-01T00:15:00"/>
    <d v="2013-05-29T08:00:00"/>
    <x v="259"/>
    <x v="1"/>
  </r>
  <r>
    <n v="411"/>
    <n v="2012"/>
    <s v="W                   "/>
    <x v="0"/>
    <d v="2012-12-25T10:00:00"/>
    <d v="2013-01-01T22:54:00"/>
    <x v="5"/>
    <x v="1"/>
    <s v="Nichtrückkehr       "/>
    <s v="Ausgang gem. § 99a StVG                                               "/>
    <s v="Strafhaft"/>
    <s v="Normalvollzug"/>
    <m/>
    <d v="2013-01-01T22:54:00"/>
    <d v="2013-01-01T23:35:00"/>
    <s v="SPK Innsbruck                                                         "/>
    <d v="2013-11-30T22:40:00"/>
    <d v="2013-11-29T08:00:00"/>
    <x v="260"/>
    <x v="1"/>
  </r>
  <r>
    <n v="412"/>
    <n v="2015"/>
    <s v="W                   "/>
    <x v="0"/>
    <d v="2015-07-15T10:00:00"/>
    <d v="2015-07-24T16:44:00"/>
    <x v="5"/>
    <x v="1"/>
    <s v="Nichtrückkehr       "/>
    <s v="Ausgang gem. § 99a StVG                                               "/>
    <s v="Strafhaft"/>
    <s v="Normalvollzug"/>
    <m/>
    <d v="2015-07-24T16:44:00"/>
    <d v="2015-07-24T18:30:00"/>
    <s v="PI Innsbruck Innere Stadt                                             "/>
    <d v="2017-01-03T20:10:00"/>
    <d v="2017-01-03T08:00:00"/>
    <x v="261"/>
    <x v="1"/>
  </r>
  <r>
    <n v="419"/>
    <n v="2010"/>
    <s v="M                   "/>
    <x v="0"/>
    <d v="2010-12-02T06:46:00"/>
    <d v="2010-12-06T15:29:00"/>
    <x v="14"/>
    <x v="1"/>
    <s v="Nichtrückkehr       "/>
    <s v="Freigang                                                              "/>
    <s v="Strafhaft"/>
    <s v="gelockerter Vollzug"/>
    <s v="§ 126 Abs 3 Freigang"/>
    <d v="2010-12-06T15:29:00"/>
    <d v="2010-12-06T15:45:00"/>
    <s v="SPK Graz                                                              "/>
    <d v="2011-10-05T19:59:00"/>
    <d v="2011-10-05T08:00:00"/>
    <x v="262"/>
    <x v="1"/>
  </r>
  <r>
    <n v="423"/>
    <n v="2014"/>
    <s v="M                   "/>
    <x v="0"/>
    <d v="2014-10-06T14:00:00"/>
    <d v="2014-10-07T11:59:00"/>
    <x v="5"/>
    <x v="1"/>
    <s v="Nichtrückkehr       "/>
    <s v="Freigang                                                              "/>
    <s v="Strafhaft"/>
    <s v="Entlassungsvollzug,gelockerter Vollzug"/>
    <s v="§ 126 Abs 2 Z 4 Ausgang (im Sinne des § 99a), § 126 Abs 3 u 4 Freigang mit Bewegung im Freien, § 126 Abs 2 Z 3 Berufsausbildung, -fortbildung / ambulante Behandlung"/>
    <d v="2014-10-07T11:59:00"/>
    <d v="2014-10-07T12:15:00"/>
    <s v="SPK Innsbruck                                                         "/>
    <d v="2016-06-28T17:45:00"/>
    <d v="2016-06-28T08:00:00"/>
    <x v="263"/>
    <x v="1"/>
  </r>
  <r>
    <n v="425"/>
    <n v="2011"/>
    <s v="M                   "/>
    <x v="24"/>
    <d v="2011-11-13T10:01:00"/>
    <d v="2011-12-22T10:19:00"/>
    <x v="2"/>
    <x v="1"/>
    <s v="Nichtrückkehr       "/>
    <s v="Ausgang gem. § 99a StVG                                               "/>
    <s v="Strafhaft"/>
    <s v="Normalvollzug"/>
    <m/>
    <d v="2011-12-22T10:19:00"/>
    <d v="2011-12-22T14:11:00"/>
    <s v="PI Schwechat-Wiener Straße                                            "/>
    <d v="2014-09-15T00:00:00"/>
    <d v="2016-05-25T09:00:00"/>
    <x v="264"/>
    <x v="1"/>
  </r>
  <r>
    <n v="426"/>
    <n v="2011"/>
    <s v="M                   "/>
    <x v="5"/>
    <d v="2011-01-05T21:00:00"/>
    <d v="2011-01-25T10:59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1-25T10:59:00"/>
    <d v="2011-01-25T11:30:00"/>
    <s v="JW Salzburg                                                           "/>
    <d v="2011-11-25T07:50:00"/>
    <d v="2011-11-24T09:00:00"/>
    <x v="265"/>
    <x v="1"/>
  </r>
  <r>
    <n v="428"/>
    <n v="2010"/>
    <s v="M                   "/>
    <x v="9"/>
    <d v="2010-08-14T11:45:00"/>
    <d v="2010-08-23T15:44:00"/>
    <x v="25"/>
    <x v="1"/>
    <s v="Nichtrückkehr       "/>
    <s v="Ausgang gem. § 126 Abs 4 StVG                                         "/>
    <s v="Strafhaft"/>
    <s v="gelockerter Vollzug"/>
    <s v="§ 126 Abs 2 Z 2 unbewachte Arbeit (auch Außenarbeit), § 126 Abs 3 u 4 Freigang mit Bewegung im Freien, § 126 Abs 2 Z 3 Berufsausbildung, -fortbildung / ambulante Behandlung"/>
    <d v="2010-08-23T15:44:00"/>
    <d v="2010-08-23T17:30:00"/>
    <s v="PI Wiener-Neustadt-Burgplatz                                          "/>
    <d v="2013-03-02T05:53:00"/>
    <d v="2012-08-01T08:00:00"/>
    <x v="266"/>
    <x v="1"/>
  </r>
  <r>
    <n v="430"/>
    <n v="2015"/>
    <s v="M                   "/>
    <x v="0"/>
    <d v="2015-07-30T12:30:00"/>
    <d v="2015-07-30T12:39:00"/>
    <x v="25"/>
    <x v="1"/>
    <s v="Nichtrückkehr       "/>
    <s v="unbewachte Außenarbeit                                                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39:00"/>
    <d v="2015-07-30T13:05:00"/>
    <s v="PI Ternitz                                                            "/>
    <d v="2014-08-17T00:00:00"/>
    <s v="                "/>
    <x v="267"/>
    <x v="5"/>
  </r>
  <r>
    <n v="431"/>
    <n v="2014"/>
    <s v="M                   "/>
    <x v="0"/>
    <d v="2014-07-30T11:00:00"/>
    <d v="2014-08-04T16:45:00"/>
    <x v="11"/>
    <x v="1"/>
    <s v="Nichtrückkehr       "/>
    <s v="Ausgang gem. § 126 Abs 4 StVG                                         "/>
    <s v="Strafhaft"/>
    <s v="gelockerter Vollzug"/>
    <s v="§ 126 Abs 3 Freigang"/>
    <d v="2014-08-04T16:45:00"/>
    <d v="2014-08-04T18:10:00"/>
    <s v="PI Wels-Innere Stadt                                                  "/>
    <d v="2015-01-14T23:06:00"/>
    <d v="2015-01-14T08:00:00"/>
    <x v="268"/>
    <x v="4"/>
  </r>
  <r>
    <n v="432"/>
    <n v="2010"/>
    <s v="M                   "/>
    <x v="0"/>
    <d v="2010-12-26T07:30:00"/>
    <d v="2014-06-18T18:44:00"/>
    <x v="6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4-06-18T18:44:00"/>
    <d v="2014-06-18T23:30:00"/>
    <s v="SPK Schwechat                                                         "/>
    <d v="2013-07-27T00:00:00"/>
    <d v="2015-07-27T08:00:00"/>
    <x v="269"/>
    <x v="3"/>
  </r>
  <r>
    <n v="434"/>
    <n v="2014"/>
    <s v="M                   "/>
    <x v="17"/>
    <d v="2014-02-14T19:30:00"/>
    <d v="2014-04-01T14:58:00"/>
    <x v="22"/>
    <x v="1"/>
    <s v="Nichtrückkehr       "/>
    <s v="Ausgang gem. § 99a StVG                                               "/>
    <s v="Strafhaft"/>
    <s v="Normalvollzug"/>
    <m/>
    <d v="2014-04-01T14:58:00"/>
    <d v="2014-04-08T14:30:00"/>
    <s v="JW Feldkirch                                                          "/>
    <d v="2014-10-07T21:33:00"/>
    <d v="2014-08-14T12:55:00"/>
    <x v="270"/>
    <x v="1"/>
  </r>
  <r>
    <n v="435"/>
    <n v="2011"/>
    <s v="M                   "/>
    <x v="9"/>
    <d v="2011-07-08T21:00:00"/>
    <d v="2013-11-08T16:3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3-11-08T16:39:00"/>
    <d v="2013-11-08T19:20:00"/>
    <s v="SPK Schwechat                                                         "/>
    <d v="2014-08-09T23:45:00"/>
    <d v="2014-08-08T08:00:00"/>
    <x v="271"/>
    <x v="1"/>
  </r>
  <r>
    <n v="437"/>
    <n v="2014"/>
    <s v="M                   "/>
    <x v="0"/>
    <d v="2014-03-26T16:45:00"/>
    <d v="2014-07-14T11:44:00"/>
    <x v="4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"/>
    <d v="2014-07-14T11:44:00"/>
    <d v="2014-07-14T19:30:00"/>
    <s v="SPK 21 Floridsdorf                                                    "/>
    <d v="2015-11-30T00:00:00"/>
    <s v="                "/>
    <x v="272"/>
    <x v="1"/>
  </r>
  <r>
    <n v="438"/>
    <n v="2011"/>
    <s v="M                   "/>
    <x v="0"/>
    <d v="2011-10-17T19:00:00"/>
    <d v="2011-11-17T21:46:00"/>
    <x v="5"/>
    <x v="1"/>
    <s v="Nichtrückkehr       "/>
    <s v="Ausgang gem. § 99a StVG                                               "/>
    <s v="Strafhaft"/>
    <s v="Normalvollzug"/>
    <m/>
    <d v="2011-11-17T21:46:00"/>
    <d v="2011-11-18T00:30:00"/>
    <s v="BPD Innsbruck                                                         "/>
    <d v="2012-04-20T23:17:00"/>
    <d v="2012-04-20T08:00:00"/>
    <x v="273"/>
    <x v="1"/>
  </r>
  <r>
    <n v="440"/>
    <n v="2010"/>
    <s v="M                   "/>
    <x v="0"/>
    <d v="2010-06-28T13:30:00"/>
    <d v="2010-06-28T16:59:00"/>
    <x v="1"/>
    <x v="11"/>
    <s v="Nichtrückkehr       "/>
    <s v="Ausgang gem. § 126 Abs 2 Z 4 StVG                                     "/>
    <s v="Strafhaft"/>
    <s v="gelockerter Vollzug"/>
    <s v="§ 126 Abs 2 Z 4 Ausgang (im Sinne des § 99a)"/>
    <d v="2010-06-28T16:59:00"/>
    <d v="2010-06-28T19:40:00"/>
    <s v="PI Kapfenberg                                                         "/>
    <d v="2010-07-30T13:30:00"/>
    <d v="2010-07-30T08:00:00"/>
    <x v="274"/>
    <x v="1"/>
  </r>
  <r>
    <n v="441"/>
    <n v="2014"/>
    <s v="M                   "/>
    <x v="0"/>
    <d v="2014-01-09T18:05:00"/>
    <d v="2014-02-19T08:19:00"/>
    <x v="24"/>
    <x v="7"/>
    <s v="Nichtrückkehr       "/>
    <s v="Ausgang gem. § 126 Abs 4 StVG                                         "/>
    <s v="Strafhaft"/>
    <s v="gelockerter Vollzug"/>
    <s v="§ 126 Abs 3 u 4 Freigang mit Bewegung im Freien"/>
    <d v="2014-02-19T08:19:00"/>
    <d v="2014-02-19T15:05:00"/>
    <s v="PI Kirchdorf an der Krems                                             "/>
    <d v="2014-09-16T08:10:00"/>
    <d v="2014-07-16T08:00:00"/>
    <x v="275"/>
    <x v="1"/>
  </r>
  <r>
    <n v="442"/>
    <n v="2014"/>
    <s v="M                   "/>
    <x v="0"/>
    <d v="2014-04-28T16:30:00"/>
    <d v="2014-08-12T22:49:00"/>
    <x v="13"/>
    <x v="4"/>
    <s v="Nichtrückkehr       "/>
    <s v="Ausgang gem. § 126 Abs 2 Z 4 StVG                                     "/>
    <s v="Strafhaft"/>
    <s v="gelockerter Vollzug"/>
    <s v="§ 126 Abs 2 Z 4 Ausgang (im Sinne des § 99a)"/>
    <d v="2014-08-12T22:49:00"/>
    <d v="2014-08-14T14:00:00"/>
    <s v="SPK 21 Floridsdorf                                                    "/>
    <d v="2016-06-17T00:00:00"/>
    <s v="                "/>
    <x v="276"/>
    <x v="1"/>
  </r>
  <r>
    <n v="447"/>
    <n v="2011"/>
    <s v="M                   "/>
    <x v="17"/>
    <d v="2011-04-02T21:00:00"/>
    <d v="2011-04-06T20:54:00"/>
    <x v="19"/>
    <x v="1"/>
    <s v="Nichtrückkehr       "/>
    <s v="Ausgang gem. § 126 Abs 2 Z 4 StVG                                     "/>
    <s v="Strafhaft"/>
    <s v="§ 68a StVG,Erstvollzug,gelockerter Vollzug"/>
    <s v="§ 126 Abs 2 Z 4 Ausgang (im Sinne des § 99a)"/>
    <d v="2011-04-06T20:54:00"/>
    <d v="2011-04-07T19:20:00"/>
    <s v="PI Hernalser Gürtel                                                   "/>
    <d v="2013-04-10T03:10:00"/>
    <d v="2012-05-05T20:00:00"/>
    <x v="277"/>
    <x v="1"/>
  </r>
  <r>
    <n v="452"/>
    <n v="2010"/>
    <s v="M                   "/>
    <x v="9"/>
    <d v="2010-09-08T14:00:00"/>
    <d v="2010-09-24T13:29:00"/>
    <x v="7"/>
    <x v="1"/>
    <s v="Nichtrückkehr       "/>
    <s v="Ausgang gem. § 99a StVG                                               "/>
    <s v="Strafhaft"/>
    <m/>
    <m/>
    <d v="2010-09-24T13:29:00"/>
    <d v="2010-09-24T14:55:00"/>
    <s v="LPK Salzburg                                                          "/>
    <d v="2010-10-18T16:11:00"/>
    <d v="2010-10-18T09:00:00"/>
    <x v="278"/>
    <x v="1"/>
  </r>
  <r>
    <n v="456"/>
    <n v="2012"/>
    <s v="M                   "/>
    <x v="25"/>
    <d v="2012-01-10T10:00:00"/>
    <d v="2012-06-21T22:09:00"/>
    <x v="6"/>
    <x v="1"/>
    <s v="Nichtrückkehr       "/>
    <s v="Ausgang gem. § 126 Abs 2 Z 4 StVG                                     "/>
    <s v="Strafhaft"/>
    <s v="Entlassungsvollzug,Erstvollzug,gelockerter Vollzug"/>
    <s v="§ 126 Abs 2 Z 4 Ausgang (im Sinne des § 99a)"/>
    <d v="2012-06-21T22:09:00"/>
    <d v="2012-06-22T14:20:00"/>
    <s v="PI Hohenbergstraße                                                    "/>
    <d v="2014-08-07T05:30:00"/>
    <d v="2014-08-06T08:00:00"/>
    <x v="279"/>
    <x v="3"/>
  </r>
  <r>
    <n v="457"/>
    <n v="2015"/>
    <s v="M                   "/>
    <x v="0"/>
    <d v="2015-01-29T19:00:00"/>
    <d v="2015-02-07T18:09:00"/>
    <x v="7"/>
    <x v="1"/>
    <s v="Nichtrückkehr       "/>
    <s v="Ausgang gem. § 99a StVG                                               "/>
    <s v="Strafhaft"/>
    <s v="gelockerter Vollzug"/>
    <s v="§ 126 Abs 4 Gruppenausgang in Begleitung"/>
    <d v="2015-02-07T18:09:00"/>
    <d v="2015-02-07T19:45:00"/>
    <s v="PAZ Salzburg                                                          "/>
    <d v="2015-03-29T13:17:00"/>
    <d v="2015-03-27T09:00:00"/>
    <x v="280"/>
    <x v="4"/>
  </r>
  <r>
    <n v="458"/>
    <n v="2012"/>
    <s v="M                   "/>
    <x v="0"/>
    <d v="2012-08-24T13:00:00"/>
    <d v="2012-08-27T08:49:00"/>
    <x v="6"/>
    <x v="2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2-08-27T08:49:00"/>
    <d v="2012-08-27T12:31:00"/>
    <s v="PI Hufelandgasse                                                      "/>
    <d v="2013-01-17T03:20:00"/>
    <d v="2013-01-16T08:00:00"/>
    <x v="281"/>
    <x v="1"/>
  </r>
  <r>
    <n v="459"/>
    <n v="2014"/>
    <s v="W                   "/>
    <x v="0"/>
    <d v="2014-01-22T15:40:00"/>
    <d v="2014-01-23T07:59:00"/>
    <x v="5"/>
    <x v="1"/>
    <s v="Nichtrückkehr       "/>
    <s v="Ausgang gem. § 126 Abs 4 StVG                                         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5-08-12T05:20:00"/>
    <d v="2015-06-05T08:00:00"/>
    <x v="282"/>
    <x v="1"/>
  </r>
  <r>
    <n v="460"/>
    <n v="2015"/>
    <s v="W                   "/>
    <x v="0"/>
    <d v="2015-07-18T10:00:00"/>
    <d v="2015-10-01T21:04:00"/>
    <x v="5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5-10-01T21:04:00"/>
    <d v="2015-10-01T23:40:00"/>
    <s v="PI Innsbruck Saggen                                                   "/>
    <d v="2018-03-16T17:15:00"/>
    <d v="2018-03-16T08:00:00"/>
    <x v="283"/>
    <x v="1"/>
  </r>
  <r>
    <n v="462"/>
    <n v="2013"/>
    <s v="M                   "/>
    <x v="0"/>
    <d v="2013-04-06T19:00:00"/>
    <d v="2013-04-15T20:39:00"/>
    <x v="5"/>
    <x v="1"/>
    <s v="Nichtrückkehr       "/>
    <s v="Ausgang gem. § 99a StVG                                               "/>
    <s v="Strafhaft"/>
    <s v="gelockerter Vollzug"/>
    <s v="§ 126 Abs 2 Z 2 unbewachte Arbeit (auch Außenarbeit), § 126 Abs 3 u 4 Freigang mit Bewegung im Freien, § 126 Abs 2 Z 1 Aufenthaltsräume / Tore am Tage nicht verschlossen"/>
    <d v="2013-04-15T20:39:00"/>
    <d v="2013-04-15T22:30:00"/>
    <s v="PI Ried im Zillertal                                                  "/>
    <d v="2014-10-19T08:20:00"/>
    <d v="2014-10-17T08:00:00"/>
    <x v="284"/>
    <x v="1"/>
  </r>
  <r>
    <n v="463"/>
    <n v="2013"/>
    <s v="M                   "/>
    <x v="25"/>
    <d v="2013-11-22T21:00:00"/>
    <d v="2014-07-17T20:15:00"/>
    <x v="10"/>
    <x v="1"/>
    <s v="Nichtrückkehr       "/>
    <s v="Ausgang gem. § 99a StVG                                               "/>
    <s v="Strafhaft"/>
    <s v="Normalvollzug"/>
    <m/>
    <d v="2014-07-17T20:15:00"/>
    <d v="2014-07-18T01:00:00"/>
    <s v="LPD Wien                                                              "/>
    <d v="2014-10-05T01:05:00"/>
    <d v="2014-10-03T08:00:00"/>
    <x v="285"/>
    <x v="3"/>
  </r>
  <r>
    <n v="464"/>
    <n v="2013"/>
    <s v="M                   "/>
    <x v="0"/>
    <d v="2013-02-27T20:00:00"/>
    <d v="2013-03-01T06:34:00"/>
    <x v="10"/>
    <x v="1"/>
    <s v="Nichtrückkehr       "/>
    <s v="Ausgang gem. § 99a StVG                                               "/>
    <s v="Strafhaft"/>
    <s v="Normalvollzug"/>
    <m/>
    <d v="2013-03-01T06:34:00"/>
    <d v="2013-03-01T15:50:00"/>
    <s v="PI Kärntnertorpassage                                                 "/>
    <d v="2013-04-01T12:30:00"/>
    <d v="2013-03-29T08:00:00"/>
    <x v="286"/>
    <x v="4"/>
  </r>
  <r>
    <n v="465"/>
    <n v="2014"/>
    <s v="M                   "/>
    <x v="11"/>
    <d v="2014-05-16T18:00:00"/>
    <d v="2015-01-26T16:19:00"/>
    <x v="4"/>
    <x v="1"/>
    <s v="Nichtrückkehr       "/>
    <s v="Ausgang gem. § 99a StVG                                               "/>
    <s v="Strafhaft"/>
    <s v="Normalvollzug"/>
    <m/>
    <d v="2015-01-26T16:19:00"/>
    <d v="2015-01-26T21:25:00"/>
    <s v="PI Van der Nüll-Gasse                                                 "/>
    <d v="2015-10-09T02:20:00"/>
    <d v="2015-10-08T08:00:00"/>
    <x v="287"/>
    <x v="1"/>
  </r>
  <r>
    <n v="466"/>
    <n v="2013"/>
    <s v="M                   "/>
    <x v="0"/>
    <d v="2013-10-12T11:55:00"/>
    <d v="2013-12-02T07:54:00"/>
    <x v="25"/>
    <x v="1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3-12-02T07:54:00"/>
    <d v="2013-12-02T10:05:00"/>
    <s v="LPD Wien                                                              "/>
    <d v="2015-06-15T07:10:00"/>
    <d v="2014-11-14T08:00:00"/>
    <x v="288"/>
    <x v="3"/>
  </r>
  <r>
    <n v="469"/>
    <n v="2014"/>
    <s v="M                   "/>
    <x v="0"/>
    <d v="2014-04-19T08:00:00"/>
    <d v="2014-04-25T18:14:00"/>
    <x v="14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4-04-25T18:14:00"/>
    <d v="2014-04-25T22:00:00"/>
    <s v="PI Liezen                                                             "/>
    <d v="2014-06-23T04:57:00"/>
    <d v="2014-06-20T08:00:00"/>
    <x v="289"/>
    <x v="1"/>
  </r>
  <r>
    <n v="471"/>
    <n v="2013"/>
    <s v="M                   "/>
    <x v="5"/>
    <d v="2013-11-02T17:00:00"/>
    <d v="2013-11-21T12:19:00"/>
    <x v="4"/>
    <x v="1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3-11-21T12:19:00"/>
    <d v="2013-11-21T15:40:00"/>
    <s v="PAZ Wien Roßau                                                        "/>
    <d v="2014-02-13T17:05:00"/>
    <d v="2014-02-13T08:00:00"/>
    <x v="290"/>
    <x v="1"/>
  </r>
  <r>
    <n v="475"/>
    <n v="2013"/>
    <s v="M                   "/>
    <x v="0"/>
    <d v="2013-03-10T18:00:00"/>
    <d v="2013-05-08T13:29:00"/>
    <x v="8"/>
    <x v="1"/>
    <s v="Nichtrückkehr       "/>
    <s v="Ausgang gem. § 126 Abs 2 Z 4 StVG                                     "/>
    <s v="Strafhaft"/>
    <s v="gelockerter Vollzug"/>
    <s v="§ 126 Abs 2 Z 4 Ausgang (im Sinne des § 99a)"/>
    <d v="2013-05-08T13:29:00"/>
    <d v="2013-05-08T14:15:00"/>
    <s v="PI Ried im Innkreis                                                   "/>
    <d v="2013-06-30T09:30:00"/>
    <d v="2013-06-28T08:00:00"/>
    <x v="291"/>
    <x v="0"/>
  </r>
  <r>
    <n v="477"/>
    <n v="2015"/>
    <s v="M                   "/>
    <x v="0"/>
    <d v="2015-05-26T19:45:00"/>
    <d v="2016-01-30T16:39:00"/>
    <x v="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6-01-30T16:39:00"/>
    <d v="2016-01-31T00:50:00"/>
    <s v="PI Leopoldsgasse                                                      "/>
    <d v="2016-12-20T05:50:00"/>
    <s v="                "/>
    <x v="292"/>
    <x v="1"/>
  </r>
  <r>
    <n v="478"/>
    <n v="2011"/>
    <s v="M                   "/>
    <x v="20"/>
    <d v="2011-09-19T12:30:00"/>
    <d v="2011-09-27T12:34:00"/>
    <x v="13"/>
    <x v="4"/>
    <s v="Nichtrückkehr       "/>
    <s v="Ausgang gem. § 126 Abs 2 Z 3 StVG                                     "/>
    <s v="Strafhaft"/>
    <s v="Erstvollzug,gelockerter Vollzug"/>
    <s v="§ 126 Abs 2 Z 3 Berufsausbildung, -fortbildung / ambulante Behandlung"/>
    <d v="2011-09-27T12:34:00"/>
    <d v="2011-09-27T12:52:00"/>
    <s v="LKA Steiermark                                                        "/>
    <d v="2015-03-23T00:00:00"/>
    <d v="2013-06-12T08:00:00"/>
    <x v="293"/>
    <x v="1"/>
  </r>
  <r>
    <n v="479"/>
    <n v="2011"/>
    <s v="M                   "/>
    <x v="0"/>
    <d v="2011-05-02T19:00:00"/>
    <d v="2011-05-03T08:34:00"/>
    <x v="1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5-03T08:34:00"/>
    <d v="2011-05-03T09:20:00"/>
    <s v="SPK Klagenfurt                                                        "/>
    <d v="2011-08-04T11:00:00"/>
    <d v="2011-08-04T08:00:00"/>
    <x v="294"/>
    <x v="1"/>
  </r>
  <r>
    <n v="481"/>
    <n v="2010"/>
    <s v="M                   "/>
    <x v="0"/>
    <d v="2010-05-01T09:00:00"/>
    <d v="2010-05-01T19:19:00"/>
    <x v="5"/>
    <x v="1"/>
    <s v="Nichtrückkehr       "/>
    <s v="Ausgang gem. § 99a StVG                                               "/>
    <s v="Strafhaft"/>
    <s v="Erstvollzug"/>
    <m/>
    <d v="2010-05-01T19:19:00"/>
    <d v="2010-05-01T23:55:00"/>
    <s v="PI Dölsach                                                            "/>
    <d v="2013-01-25T16:05:00"/>
    <d v="2011-06-24T08:00:00"/>
    <x v="295"/>
    <x v="1"/>
  </r>
  <r>
    <n v="482"/>
    <n v="2015"/>
    <s v="M                   "/>
    <x v="0"/>
    <d v="2015-06-03T21:00:00"/>
    <d v="2015-06-08T10:07:00"/>
    <x v="10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1 Aufenthaltsräume / Tore am Tage nicht verschlossen"/>
    <d v="2015-06-08T10:07:00"/>
    <d v="2015-06-08T12:30:00"/>
    <s v="PI Tulln                                                              "/>
    <d v="2017-03-28T14:18:00"/>
    <d v="2017-03-28T08:00:00"/>
    <x v="296"/>
    <x v="1"/>
  </r>
  <r>
    <n v="483"/>
    <n v="2011"/>
    <s v="M                   "/>
    <x v="0"/>
    <d v="2011-01-03T17:00:00"/>
    <d v="2012-01-18T07:09:00"/>
    <x v="4"/>
    <x v="1"/>
    <s v="Nichtrückkehr       "/>
    <s v="Ausgang gem. § 99a StVG                                               "/>
    <s v="Strafhaft"/>
    <s v="Erstvollzug"/>
    <m/>
    <d v="2012-01-18T07:09:00"/>
    <d v="2012-01-18T09:25:00"/>
    <s v="LKA-KD 1 Wien                                                         "/>
    <d v="2013-05-25T09:57:00"/>
    <d v="2013-05-24T08:00:00"/>
    <x v="297"/>
    <x v="1"/>
  </r>
  <r>
    <n v="485"/>
    <n v="2015"/>
    <s v="M                   "/>
    <x v="0"/>
    <d v="2015-04-10T18:30:00"/>
    <d v="2015-04-18T07:29:00"/>
    <x v="4"/>
    <x v="1"/>
    <s v="Nichtrückkehr       "/>
    <s v="Ausgang gem. § 99a StVG                                               "/>
    <s v="Strafhaft"/>
    <s v="Normalvollzug"/>
    <m/>
    <d v="2015-04-18T07:29:00"/>
    <d v="2015-04-18T11:20:00"/>
    <s v="PI Sibeliusgasse                                                      "/>
    <d v="2017-06-18T02:32:00"/>
    <s v="                "/>
    <x v="298"/>
    <x v="1"/>
  </r>
  <r>
    <n v="486"/>
    <n v="2015"/>
    <s v="M                   "/>
    <x v="0"/>
    <d v="2015-04-22T17:30:00"/>
    <d v="2015-05-17T23:09:00"/>
    <x v="14"/>
    <x v="1"/>
    <s v="Nichtrückkehr       "/>
    <s v="Ausgang gem. § 126 Abs 4 StVG                                         "/>
    <s v="Strafhaft"/>
    <s v="gelockerter Vollzug"/>
    <s v="§ 126 Abs 2 Z 1 Aufenthaltsräume / Tore am Tage nicht verschlossen,§ 126 Abs 4 Gruppenausgang in Begleitung"/>
    <d v="2015-05-17T23:09:00"/>
    <d v="2015-05-17T23:50:00"/>
    <s v="PI Hausmannstätten                                                    "/>
    <d v="2015-05-19T02:40:00"/>
    <d v="2015-05-18T08:00:00"/>
    <x v="299"/>
    <x v="1"/>
  </r>
  <r>
    <n v="487"/>
    <n v="2012"/>
    <s v="M                   "/>
    <x v="4"/>
    <d v="2012-06-09T18:30:00"/>
    <d v="2013-09-05T09:29:00"/>
    <x v="5"/>
    <x v="1"/>
    <s v="Nichtrückkehr       "/>
    <s v="Freigang                                                              "/>
    <s v="Strafhaft"/>
    <s v="Entlassungsvollzug,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9-05T09:29:00"/>
    <d v="2013-09-05T11:05:00"/>
    <s v="PI Seefeld In Tirol                                                   "/>
    <d v="2015-08-22T03:50:00"/>
    <d v="2015-08-21T08:00:00"/>
    <x v="300"/>
    <x v="1"/>
  </r>
  <r>
    <n v="488"/>
    <n v="2010"/>
    <s v="M                   "/>
    <x v="5"/>
    <d v="2010-11-20T21:00:00"/>
    <d v="2010-11-22T18:2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0-11-22T18:29:00"/>
    <d v="2010-11-22T22:00:00"/>
    <s v="SPK 11 Simmering                                                      "/>
    <d v="2012-01-01T18:45:00"/>
    <d v="2011-12-30T08:00:00"/>
    <x v="301"/>
    <x v="1"/>
  </r>
  <r>
    <n v="489"/>
    <n v="2013"/>
    <s v="M                   "/>
    <x v="3"/>
    <d v="2013-06-04T07:45:00"/>
    <d v="2015-03-26T09:49:00"/>
    <x v="6"/>
    <x v="1"/>
    <s v="Nichtrückkehr       "/>
    <s v="Ausgang gem. § 126 Abs 2 Z 4 StVG                                     "/>
    <s v="Strafhaft"/>
    <s v="gelockerter Vollzug"/>
    <s v="§ 126 Abs 2 Z 4 Ausgang (im Sinne des § 99a)"/>
    <d v="2015-03-26T09:49:00"/>
    <d v="2015-03-26T12:05:00"/>
    <s v="GPI Spielfeld                                                         "/>
    <d v="2016-08-03T12:15:00"/>
    <d v="2015-10-27T16:45:00"/>
    <x v="302"/>
    <x v="3"/>
  </r>
  <r>
    <n v="492"/>
    <n v="2014"/>
    <s v="M                   "/>
    <x v="0"/>
    <d v="2014-09-04T01:45:00"/>
    <d v="2014-09-04T22:09:00"/>
    <x v="14"/>
    <x v="1"/>
    <s v="Nichtrückkehr       "/>
    <s v="Freigang                                                              "/>
    <s v="Strafhaft"/>
    <s v="gelockerter Vollzug"/>
    <s v="§ 126 Abs 2 Z 1 Aufenthaltsräume / Tore am Tage nicht verschlossen,§ 126 Abs 3 Freigang"/>
    <d v="2014-09-04T22:09:00"/>
    <d v="2014-09-04T23:00:00"/>
    <s v="PI Graz-Wienerstraße                                                  "/>
    <d v="2015-10-21T22:25:00"/>
    <d v="2015-10-21T08:00:00"/>
    <x v="303"/>
    <x v="5"/>
  </r>
  <r>
    <n v="494"/>
    <n v="2015"/>
    <s v="M                   "/>
    <x v="8"/>
    <d v="2015-10-28T19:00:00"/>
    <d v="2016-02-10T03:09:00"/>
    <x v="14"/>
    <x v="1"/>
    <s v="Nichtrückkehr       "/>
    <s v="Ausgang gem. § 99a StVG                                               "/>
    <s v="Strafhaft"/>
    <s v="Normalvollzug"/>
    <m/>
    <d v="2016-02-10T03:09:00"/>
    <d v="2016-02-11T19:50:00"/>
    <s v="LPD Niederösterreich                                                  "/>
    <d v="2017-07-02T13:25:00"/>
    <d v="2016-04-11T14:30:00"/>
    <x v="304"/>
    <x v="1"/>
  </r>
  <r>
    <n v="495"/>
    <n v="2012"/>
    <s v="M                   "/>
    <x v="0"/>
    <d v="2012-12-12T19:00:00"/>
    <d v="2012-12-12T23:15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2-12-12T23:15:00"/>
    <d v="2012-12-12T23:45:00"/>
    <s v="PI Lambach                                                            "/>
    <d v="2013-03-03T15:00:00"/>
    <d v="2013-01-03T08:00:00"/>
    <x v="305"/>
    <x v="1"/>
  </r>
  <r>
    <n v="496"/>
    <n v="2011"/>
    <s v="M                   "/>
    <x v="0"/>
    <d v="2011-09-17T10:00:00"/>
    <d v="2011-09-17T12:59:00"/>
    <x v="18"/>
    <x v="1"/>
    <s v="Nichtrückkehr       "/>
    <s v="Ausgang gem. § 99a StVG                                               "/>
    <s v="Strafhaft"/>
    <s v="Entlassungsvollzug,Erstvollzug"/>
    <m/>
    <d v="2011-09-17T12:59:00"/>
    <d v="2011-09-17T16:15:00"/>
    <s v="PI Lienz                                                              "/>
    <d v="2012-06-18T04:25:00"/>
    <d v="2012-06-15T08:00:00"/>
    <x v="306"/>
    <x v="1"/>
  </r>
  <r>
    <n v="497"/>
    <n v="2013"/>
    <s v="M                   "/>
    <x v="0"/>
    <d v="2013-06-18T20:30:00"/>
    <d v="2013-06-21T10:24:00"/>
    <x v="4"/>
    <x v="1"/>
    <s v="Nichtrückkehr       "/>
    <s v="Freigang                                                              "/>
    <s v="Strafhaft"/>
    <s v="Entlassungsvollzug,Erstvollzug,gelockerter Vollzug"/>
    <s v="§ 126 Abs 3 u 4 Freigang mit Bewegung im Freien"/>
    <d v="2013-06-21T10:24:00"/>
    <d v="2013-06-21T11:45:00"/>
    <s v="SPK 11 Simmering                                                      "/>
    <d v="2014-05-05T05:40:00"/>
    <d v="2014-05-02T08:00:00"/>
    <x v="307"/>
    <x v="1"/>
  </r>
  <r>
    <n v="504"/>
    <n v="2014"/>
    <s v="M                   "/>
    <x v="0"/>
    <d v="2014-04-07T13:00:00"/>
    <d v="2015-04-01T22:25:00"/>
    <x v="2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5-04-01T22:25:00"/>
    <d v="2015-04-01T23:10:00"/>
    <s v="PI Leopoldsgasse                                                      "/>
    <d v="2017-08-04T18:26:00"/>
    <s v="                "/>
    <x v="308"/>
    <x v="1"/>
  </r>
  <r>
    <n v="506"/>
    <n v="2013"/>
    <s v="M                   "/>
    <x v="0"/>
    <d v="2013-06-16T17:00:00"/>
    <d v="2013-06-18T13:34:00"/>
    <x v="4"/>
    <x v="1"/>
    <s v="Nichtrückkehr       "/>
    <s v="Ausgang gem. § 99a StVG                                               "/>
    <s v="Strafhaft"/>
    <s v="Normalvollzug"/>
    <m/>
    <d v="2013-06-18T13:34:00"/>
    <d v="2013-06-18T18:31:00"/>
    <s v="PI Oberwart                                                           "/>
    <d v="2015-11-06T20:20:00"/>
    <d v="2015-11-06T08:00:00"/>
    <x v="309"/>
    <x v="1"/>
  </r>
  <r>
    <n v="509"/>
    <n v="2015"/>
    <s v="M                   "/>
    <x v="0"/>
    <d v="2015-09-10T16:00:00"/>
    <d v="2015-09-30T19:19:00"/>
    <x v="14"/>
    <x v="12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9-30T19:19:00"/>
    <d v="2015-09-30T20:30:00"/>
    <s v="PI Graz-Jakomini                                                      "/>
    <d v="2016-08-06T03:23:00"/>
    <s v="                "/>
    <x v="310"/>
    <x v="1"/>
  </r>
  <r>
    <n v="512"/>
    <n v="2015"/>
    <s v="M                   "/>
    <x v="0"/>
    <d v="2015-02-25T14:40:00"/>
    <d v="2015-02-26T16:59:00"/>
    <x v="25"/>
    <x v="1"/>
    <s v="Nichtrückkehr       "/>
    <s v="Ausgang gem. § 126 Abs 2 Z 4 StVG                                     "/>
    <s v="Strafhaft"/>
    <s v="dem Jugendstrafvollzug unterstellt,gelockerter Vollzug"/>
    <s v="§ 126 Abs 2 Z 4 Ausgang (im Sinne des § 99a)"/>
    <d v="2015-02-26T16:59:00"/>
    <d v="2015-02-26T20:00:00"/>
    <s v="SPK 22 Donaustadt                                                     "/>
    <d v="2017-06-21T13:47:00"/>
    <s v="                "/>
    <x v="311"/>
    <x v="1"/>
  </r>
  <r>
    <n v="514"/>
    <n v="2014"/>
    <s v="W                   "/>
    <x v="0"/>
    <d v="2014-03-04T20:00:00"/>
    <d v="2014-03-22T18:39:00"/>
    <x v="8"/>
    <x v="1"/>
    <s v="Nichtrückkehr       "/>
    <s v="Ausgang gem. § 126 Abs 2 Z 4 StVG                                     "/>
    <s v="Strafhaft"/>
    <s v="gelockerter Vollzug"/>
    <s v="§ 126 Abs 2 Z 4 Ausgang (im Sinne des § 99a)"/>
    <d v="2014-03-22T18:39:00"/>
    <d v="2014-03-22T19:05:00"/>
    <s v="PI Linz-Landhaus                                                      "/>
    <d v="2016-01-17T02:10:00"/>
    <d v="2015-04-17T08:00:00"/>
    <x v="312"/>
    <x v="1"/>
  </r>
  <r>
    <n v="516"/>
    <n v="2014"/>
    <s v="M                   "/>
    <x v="20"/>
    <d v="2014-12-02T20:45:00"/>
    <d v="2014-12-10T17:44:00"/>
    <x v="13"/>
    <x v="4"/>
    <s v="Nichtrückkehr       "/>
    <s v="Ausgang gem. § 126 Abs 2 Z 4 StVG                                     "/>
    <s v="Strafhaft"/>
    <s v="Erstvollzug,gelockerter Vollzug"/>
    <s v="§ 126 Abs 2 Z 4 Ausgang (im Sinne des § 99a)"/>
    <d v="2014-12-10T17:44:00"/>
    <d v="2014-12-10T18:45:00"/>
    <s v="PI Gleisdorf                                                          "/>
    <d v="2019-03-08T00:00:00"/>
    <s v="                "/>
    <x v="313"/>
    <x v="1"/>
  </r>
  <r>
    <n v="519"/>
    <n v="2014"/>
    <s v="M                   "/>
    <x v="0"/>
    <d v="2014-04-04T20:00:00"/>
    <d v="2014-04-04T22:29:00"/>
    <x v="15"/>
    <x v="1"/>
    <s v="Nichtrückkehr       "/>
    <s v="Ausgang gem. § 99a StVG                                               "/>
    <s v="Strafhaft"/>
    <s v="Normalvollzug"/>
    <m/>
    <d v="2014-04-04T22:29:00"/>
    <d v="2014-04-04T22:55:00"/>
    <s v="LPD Wien                                                              "/>
    <d v="2014-06-16T03:50:00"/>
    <d v="2014-06-13T08:00:00"/>
    <x v="314"/>
    <x v="3"/>
  </r>
  <r>
    <n v="521"/>
    <n v="2013"/>
    <s v="M                   "/>
    <x v="26"/>
    <d v="2013-12-12T14:00:00"/>
    <d v="2013-12-12T19:14:00"/>
    <x v="13"/>
    <x v="1"/>
    <s v="Nichtrückkehr       "/>
    <s v="Ausgang gem. § 126 Abs 4 StVG                                         "/>
    <s v="Strafhaft"/>
    <s v="gelockerter Vollzug"/>
    <s v="§ 126 Abs 4 Gruppenausgang in Begleitung"/>
    <d v="2013-12-12T19:14:00"/>
    <d v="2013-12-12T22:40:00"/>
    <s v="PI Klagenfurt-Viktring                                                "/>
    <d v="2015-10-29T01:45:00"/>
    <d v="2015-10-28T08:00:00"/>
    <x v="315"/>
    <x v="1"/>
  </r>
  <r>
    <n v="523"/>
    <n v="2012"/>
    <s v="M                   "/>
    <x v="0"/>
    <d v="2012-06-15T18:00:00"/>
    <d v="2012-07-31T11:14:00"/>
    <x v="8"/>
    <x v="1"/>
    <s v="Nichtrückkehr       "/>
    <s v="Ausgang gem. § 126 Abs 2 Z 4 StVG                                     "/>
    <s v="Strafhaft"/>
    <s v="gelockerter Vollzug"/>
    <s v="§ 126 Abs 2 Z 4 Ausgang (im Sinne des § 99a)"/>
    <d v="2012-07-31T11:14:00"/>
    <d v="2012-07-31T11:53:00"/>
    <s v="JW Salzburg                                                           "/>
    <d v="2013-01-06T08:00:00"/>
    <d v="2013-01-04T08:00:00"/>
    <x v="316"/>
    <x v="4"/>
  </r>
  <r>
    <n v="525"/>
    <n v="2014"/>
    <s v="M                   "/>
    <x v="0"/>
    <d v="2014-06-27T20:00:00"/>
    <d v="2014-06-28T07:4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4-06-28T07:49:00"/>
    <d v="2014-06-28T08:45:00"/>
    <s v="PI Pöchlarn                                                           "/>
    <d v="2014-07-20T08:35:00"/>
    <d v="2014-07-18T08:00:00"/>
    <x v="317"/>
    <x v="1"/>
  </r>
  <r>
    <n v="526"/>
    <n v="2011"/>
    <s v="M                   "/>
    <x v="0"/>
    <d v="2011-11-21T07:00:00"/>
    <d v="2011-11-21T15:29:00"/>
    <x v="1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, § 126 Abs 2 Z 1 Aufenthaltsräume / Tore am Tage nicht verschlossen"/>
    <d v="2011-11-21T15:29:00"/>
    <d v="2011-11-21T16:45:00"/>
    <s v="PI Rottenmann                                                         "/>
    <d v="2013-02-20T20:55:00"/>
    <d v="2012-06-08T18:54:00"/>
    <x v="318"/>
    <x v="1"/>
  </r>
  <r>
    <n v="527"/>
    <n v="2014"/>
    <s v="M                   "/>
    <x v="0"/>
    <d v="2014-04-25T16:05:00"/>
    <d v="2014-04-25T19:44:00"/>
    <x v="24"/>
    <x v="1"/>
    <s v="Nichtrückkehr       "/>
    <s v="Ausgang gem. § 99a StVG                                               "/>
    <s v="Strafhaft"/>
    <s v="Normalvollzug"/>
    <m/>
    <d v="2014-04-25T19:44:00"/>
    <d v="2014-04-25T21:50:00"/>
    <s v="PI Kirchdorf an der Krems                                             "/>
    <d v="2016-03-27T17:10:00"/>
    <d v="2015-06-26T08:00:00"/>
    <x v="319"/>
    <x v="1"/>
  </r>
  <r>
    <n v="528"/>
    <n v="2016"/>
    <s v="M                   "/>
    <x v="5"/>
    <d v="2016-02-19T11:45:00"/>
    <d v="2016-02-20T16:04:00"/>
    <x v="19"/>
    <x v="1"/>
    <s v="Nichtrückkehr       "/>
    <s v="Ausgang gem. § 126 Abs 2 Z 3 StVG                                     "/>
    <s v="Strafhaft"/>
    <s v="§ 68a StVG,Entlassungsvollzug,gelockerter Vollzug"/>
    <s v="§ 126 Abs 2 Z 3 Berufsausbildung, -fortbildung / ambulante Behandlung"/>
    <d v="2016-02-20T16:04:00"/>
    <d v="2016-02-20T16:40:00"/>
    <s v="PI Van der Nüll-Gasse                                                 "/>
    <d v="2017-05-24T15:20:00"/>
    <d v="2016-04-04T08:00:00"/>
    <x v="320"/>
    <x v="1"/>
  </r>
  <r>
    <n v="529"/>
    <n v="2011"/>
    <s v="M                   "/>
    <x v="0"/>
    <d v="2011-10-19T18:45:00"/>
    <d v="2011-12-04T13:14:00"/>
    <x v="11"/>
    <x v="1"/>
    <s v="Nichtrückkehr       "/>
    <s v="Ausgang gem. § 99a StVG                                               "/>
    <s v="Strafhaft"/>
    <s v="Normalvollzug"/>
    <m/>
    <d v="2011-12-04T13:14:00"/>
    <d v="2011-12-04T16:40:00"/>
    <s v="PI Hintere Zollamtsstraße                                             "/>
    <d v="2015-04-11T05:30:00"/>
    <d v="2015-01-09T08:00:00"/>
    <x v="321"/>
    <x v="3"/>
  </r>
  <r>
    <n v="530"/>
    <n v="2011"/>
    <s v="M                   "/>
    <x v="3"/>
    <d v="2011-05-15T18:00:00"/>
    <d v="2011-05-28T17:29:00"/>
    <x v="4"/>
    <x v="1"/>
    <s v="Nichtrückkehr       "/>
    <s v="Ausgang gem. § 99a StVG                                               "/>
    <s v="Strafhaft"/>
    <s v="Normalvollzug"/>
    <m/>
    <d v="2011-05-28T17:29:00"/>
    <d v="2011-05-29T19:00:00"/>
    <s v="LPK Niederösterreich                                                  "/>
    <d v="2013-04-17T00:00:00"/>
    <d v="2015-04-17T08:00:00"/>
    <x v="322"/>
    <x v="1"/>
  </r>
  <r>
    <n v="531"/>
    <n v="2014"/>
    <s v="M                   "/>
    <x v="3"/>
    <d v="2014-10-10T19:30:00"/>
    <d v="2015-01-05T14:24:00"/>
    <x v="22"/>
    <x v="1"/>
    <s v="Nichtrückkehr       "/>
    <s v="Ausgang gem. § 99a StVG                                               "/>
    <s v="Strafhaft"/>
    <s v="Normalvollzug"/>
    <m/>
    <d v="2015-01-05T14:24:00"/>
    <d v="2015-01-05T16:40:00"/>
    <s v="PI Simmeringer Hauptstraße                                            "/>
    <d v="2015-04-17T14:01:00"/>
    <d v="2015-04-17T08:00:00"/>
    <x v="323"/>
    <x v="1"/>
  </r>
  <r>
    <n v="532"/>
    <n v="2011"/>
    <s v="M                   "/>
    <x v="20"/>
    <d v="2011-10-05T20:00:00"/>
    <d v="2012-08-02T10:40:00"/>
    <x v="10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1 Aufenthaltsräume / Tore am Tage nicht verschlossen"/>
    <d v="2012-08-02T10:40:00"/>
    <d v="2012-08-02T17:45:00"/>
    <s v="PI Ulmerfeld-Hausmening                                               "/>
    <d v="2013-09-16T00:00:00"/>
    <d v="2013-10-15T08:00:00"/>
    <x v="324"/>
    <x v="1"/>
  </r>
  <r>
    <n v="533"/>
    <n v="2011"/>
    <s v="M                   "/>
    <x v="3"/>
    <d v="2011-05-13T20:00:00"/>
    <d v="2011-05-16T14:44:00"/>
    <x v="10"/>
    <x v="1"/>
    <s v="Nichtrückkehr       "/>
    <s v="Ausgang gem. § 99a StVG                                               "/>
    <s v="Strafhaft"/>
    <m/>
    <m/>
    <d v="2011-05-16T14:44:00"/>
    <d v="2011-05-16T15:25:00"/>
    <s v="PI St. Pölten-Rathaus                                                 "/>
    <d v="2011-09-26T05:45:00"/>
    <d v="2011-05-26T08:00:00"/>
    <x v="325"/>
    <x v="1"/>
  </r>
  <r>
    <n v="537"/>
    <n v="2015"/>
    <s v="M                   "/>
    <x v="0"/>
    <d v="2015-06-20T19:00:00"/>
    <d v="2015-06-21T00:52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5-06-21T00:52:00"/>
    <d v="2015-06-21T02:40:00"/>
    <s v="PI Kufstein                                                           "/>
    <d v="2016-01-20T17:10:00"/>
    <d v="2015-09-10T08:00:00"/>
    <x v="326"/>
    <x v="4"/>
  </r>
  <r>
    <n v="538"/>
    <n v="2011"/>
    <s v="M                   "/>
    <x v="0"/>
    <d v="2011-12-04T18:00:00"/>
    <d v="2011-12-07T21:44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1-12-07T21:44:00"/>
    <d v="2011-12-07T23:40:00"/>
    <s v="PI Vorchdorf                                                          "/>
    <d v="2012-03-11T18:45:00"/>
    <d v="2011-12-29T08:00:00"/>
    <x v="327"/>
    <x v="1"/>
  </r>
  <r>
    <n v="539"/>
    <n v="2011"/>
    <s v="M                   "/>
    <x v="1"/>
    <d v="2011-05-20T19:30:00"/>
    <d v="2011-05-23T15:49:00"/>
    <x v="20"/>
    <x v="1"/>
    <s v="Nichtrückkehr       "/>
    <s v="Ausgang gem. § 99a StVG                                               "/>
    <s v="Strafhaft"/>
    <s v="Erstvollzug"/>
    <m/>
    <d v="2011-05-23T15:49:00"/>
    <d v="2011-05-23T16:40:00"/>
    <s v="PI Feldkirch                                                          "/>
    <d v="2011-11-16T17:16:00"/>
    <d v="2011-07-15T08:00:00"/>
    <x v="328"/>
    <x v="3"/>
  </r>
  <r>
    <n v="541"/>
    <n v="2011"/>
    <s v="M                   "/>
    <x v="0"/>
    <d v="2011-08-03T20:01:00"/>
    <d v="2011-08-04T03:39:00"/>
    <x v="17"/>
    <x v="1"/>
    <s v="Nichtrückkehr       "/>
    <s v="Ausgang gem. § 99a StVG                                               "/>
    <s v="Strafhaft"/>
    <s v="Erstvollzug"/>
    <m/>
    <d v="2011-08-04T03:39:00"/>
    <d v="2011-08-04T09:35:00"/>
    <s v="PK Brigittenau                                                        "/>
    <d v="2011-09-18T16:39:00"/>
    <d v="2011-09-16T08:00:00"/>
    <x v="329"/>
    <x v="1"/>
  </r>
  <r>
    <n v="543"/>
    <n v="2013"/>
    <s v="W                   "/>
    <x v="0"/>
    <d v="2013-11-08T19:00:00"/>
    <d v="2014-02-21T17:44:00"/>
    <x v="5"/>
    <x v="1"/>
    <s v="Nichtrückkehr       "/>
    <s v="Ausgang gem. § 99a StVG                                               "/>
    <s v="Strafhaft"/>
    <s v="Normalvollzug"/>
    <m/>
    <d v="2014-02-21T17:44:00"/>
    <d v="2014-02-21T21:35:00"/>
    <s v="SPK Schwechat                                                         "/>
    <d v="2014-07-02T02:15:00"/>
    <d v="2014-07-01T08:00:00"/>
    <x v="330"/>
    <x v="1"/>
  </r>
  <r>
    <n v="545"/>
    <n v="2014"/>
    <s v="M                   "/>
    <x v="0"/>
    <d v="2014-02-20T17:10:00"/>
    <d v="2014-02-21T02:19:00"/>
    <x v="7"/>
    <x v="1"/>
    <s v="Nichtrückkehr       "/>
    <s v="Ausgang gem. § 126 Abs 4 StVG                                         "/>
    <s v="Strafhaft"/>
    <s v="gelockerter Vollzug"/>
    <s v="§ 126 Abs 4 Gruppenausgang in Begleitung"/>
    <d v="2014-02-21T02:19:00"/>
    <d v="2014-02-21T08:50:00"/>
    <s v="PI Hallein                                                            "/>
    <d v="2015-04-14T00:30:00"/>
    <d v="2015-04-13T08:00:00"/>
    <x v="331"/>
    <x v="1"/>
  </r>
  <r>
    <n v="547"/>
    <n v="2015"/>
    <s v="M                   "/>
    <x v="0"/>
    <d v="2015-02-03T17:00:00"/>
    <d v="2015-02-27T16:29:00"/>
    <x v="9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2-27T16:29:00"/>
    <d v="2015-02-27T16:45:00"/>
    <s v="PI Linz-Sonderdienste                                                 "/>
    <d v="2016-06-27T15:30:00"/>
    <d v="2016-06-27T09:00:00"/>
    <x v="332"/>
    <x v="1"/>
  </r>
  <r>
    <n v="549"/>
    <n v="2011"/>
    <s v="M                   "/>
    <x v="4"/>
    <d v="2011-07-17T18:00:00"/>
    <d v="2011-07-17T20:49:00"/>
    <x v="8"/>
    <x v="1"/>
    <s v="Nichtrückkehr       "/>
    <s v="Ausgang gem. § 99a StVG                                               "/>
    <s v="Strafhaft"/>
    <s v="gelockerter Vollzug"/>
    <s v="§ 126 Abs 3 u 4 Freigang mit Bewegung im Freien"/>
    <d v="2011-07-17T20:49:00"/>
    <d v="2011-07-17T22:15:00"/>
    <s v="PI Mondsee                                                            "/>
    <d v="2011-07-26T04:15:00"/>
    <d v="2011-07-25T08:00:00"/>
    <x v="333"/>
    <x v="1"/>
  </r>
  <r>
    <n v="551"/>
    <n v="2014"/>
    <s v="W                   "/>
    <x v="0"/>
    <d v="2014-04-28T18:00:00"/>
    <d v="2014-08-21T00:39:00"/>
    <x v="15"/>
    <x v="1"/>
    <s v="Nichtrückkehr       "/>
    <s v="Ausgang gem. § 99a StVG                                               "/>
    <s v="Strafhaft"/>
    <s v="Normalvollzug"/>
    <m/>
    <d v="2014-08-21T00:39:00"/>
    <d v="2014-08-21T02:05:00"/>
    <s v="PI Urban Loritz-Platz                                                 "/>
    <d v="2015-11-08T13:00:00"/>
    <d v="2015-11-06T08:00:00"/>
    <x v="334"/>
    <x v="3"/>
  </r>
  <r>
    <n v="553"/>
    <n v="2014"/>
    <s v="M                   "/>
    <x v="0"/>
    <d v="2014-07-26T18:00:00"/>
    <d v="2014-07-28T23:29:00"/>
    <x v="4"/>
    <x v="1"/>
    <s v="Nichtrückkehr       "/>
    <s v="Ausgang gem. § 99a StVG                                               "/>
    <s v="Strafhaft"/>
    <s v="Normalvollzug"/>
    <m/>
    <d v="2014-07-28T23:29:00"/>
    <d v="2014-07-29T13:30:00"/>
    <s v="BPK Mödling                                                           "/>
    <d v="2017-03-28T00:00:00"/>
    <d v="2019-03-28T08:00:00"/>
    <x v="335"/>
    <x v="1"/>
  </r>
  <r>
    <n v="554"/>
    <n v="2013"/>
    <s v="M                   "/>
    <x v="0"/>
    <d v="2013-09-07T17:00:00"/>
    <d v="2013-09-13T17:14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3-09-13T17:14:00"/>
    <d v="2013-09-14T16:00:00"/>
    <s v="PI Arnoldstein                                                        "/>
    <d v="2015-01-13T23:20:00"/>
    <d v="2014-07-01T08:00:00"/>
    <x v="336"/>
    <x v="1"/>
  </r>
  <r>
    <n v="555"/>
    <n v="2014"/>
    <s v="M                   "/>
    <x v="0"/>
    <d v="2014-04-14T19:00:00"/>
    <d v="2014-06-02T09:29:00"/>
    <x v="7"/>
    <x v="1"/>
    <s v="Nichtrückkehr       "/>
    <s v="Ausgang gem. § 99a StVG                                               "/>
    <s v="Strafhaft"/>
    <m/>
    <m/>
    <d v="2014-06-02T09:29:00"/>
    <d v="2014-06-02T09:40:00"/>
    <s v="SPK Salzburg                                                          "/>
    <d v="2014-08-09T06:05:00"/>
    <d v="2014-08-08T08:00:00"/>
    <x v="337"/>
    <x v="1"/>
  </r>
  <r>
    <n v="556"/>
    <n v="2015"/>
    <s v="M                   "/>
    <x v="3"/>
    <d v="2015-02-27T17:00:00"/>
    <d v="2016-04-15T19:34:00"/>
    <x v="3"/>
    <x v="1"/>
    <s v="Nichtrückkehr       "/>
    <s v="Ausgang gem. § 99a StVG                                               "/>
    <s v="Strafhaft"/>
    <s v="Erstvollzug,gelockerter Vollzug"/>
    <s v="§ 126 Abs 4 Gruppenausgang in Begleitung"/>
    <d v="2016-04-15T19:34:00"/>
    <d v="2016-04-16T00:45:00"/>
    <s v="SPK Schwechat                                                         "/>
    <s v="                "/>
    <d v="2020-12-01T08:00:00"/>
    <x v="338"/>
    <x v="1"/>
  </r>
  <r>
    <n v="562"/>
    <n v="2012"/>
    <s v="M                   "/>
    <x v="9"/>
    <d v="2012-07-14T20:00:00"/>
    <d v="2015-01-28T14:14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5-01-28T14:14:00"/>
    <d v="2015-01-28T16:45:00"/>
    <s v="PI Schärding                                                          "/>
    <d v="2015-07-28T00:00:00"/>
    <d v="2017-07-28T08:00:00"/>
    <x v="339"/>
    <x v="1"/>
  </r>
  <r>
    <n v="566"/>
    <n v="2011"/>
    <s v="W                   "/>
    <x v="27"/>
    <d v="2011-10-21T18:00:00"/>
    <d v="2011-10-26T00:44:00"/>
    <x v="15"/>
    <x v="1"/>
    <s v="Nichtrückkehr       "/>
    <s v="Ausgang gem. § 99a StVG                                               "/>
    <s v="Strafhaft"/>
    <s v="gelockerter Vollzug"/>
    <s v="§ 126 Abs 2 Z 2 unbewachte Arbeit (auch Außenarbeit)"/>
    <d v="2011-10-26T00:44:00"/>
    <d v="2011-10-26T01:45:00"/>
    <s v="SPK 8 Josefstadt                                                      "/>
    <d v="2011-11-13T16:00:00"/>
    <d v="2011-11-11T08:00:00"/>
    <x v="340"/>
    <x v="1"/>
  </r>
  <r>
    <n v="567"/>
    <n v="2015"/>
    <s v="M                   "/>
    <x v="0"/>
    <d v="2015-04-19T18:00:00"/>
    <d v="2016-04-23T14:54:00"/>
    <x v="4"/>
    <x v="1"/>
    <s v="Nichtrückkehr       "/>
    <s v="Ausgang gem. § 99a StVG                                               "/>
    <s v="Strafhaft"/>
    <s v="Normalvollzug"/>
    <m/>
    <d v="2016-04-23T14:54:00"/>
    <d v="2016-04-23T16:15:00"/>
    <s v="PI Schwechat-Flughafen                                                "/>
    <d v="2017-04-04T00:00:00"/>
    <s v="                "/>
    <x v="341"/>
    <x v="1"/>
  </r>
  <r>
    <n v="568"/>
    <n v="2014"/>
    <s v="M                   "/>
    <x v="3"/>
    <d v="2014-07-01T10:25:00"/>
    <d v="2014-07-01T11:04:00"/>
    <x v="26"/>
    <x v="1"/>
    <s v="Nichtrückkehr       "/>
    <s v="Ausgang gem. § 126 Abs 4 StVG                                         "/>
    <s v="Untergebracht"/>
    <s v="§ 21 Abs 2 StGB,gelockerter Vollzug"/>
    <s v="§ 126 Abs 4 Gruppenausgang in Begleitung"/>
    <d v="2014-07-01T11:04:00"/>
    <d v="2014-07-01T11:30:00"/>
    <s v="PI Am Platz                                                           "/>
    <d v="2012-01-30T00:00:00"/>
    <s v="                "/>
    <x v="267"/>
    <x v="5"/>
  </r>
  <r>
    <n v="569"/>
    <n v="2013"/>
    <s v="M                   "/>
    <x v="0"/>
    <d v="2013-02-07T10:00:00"/>
    <d v="2013-03-29T01:35:00"/>
    <x v="7"/>
    <x v="1"/>
    <s v="Nichtrückkehr       "/>
    <s v="Freigang                                                              "/>
    <s v="Strafhaft"/>
    <s v="gelockerter Vollzug"/>
    <s v="§ 126 Abs 3 Freigang, § 126 Abs 3 u 4 Freigang mit Bewegung im Freien"/>
    <d v="2013-03-29T01:35:00"/>
    <d v="2013-03-29T01:50:00"/>
    <s v="PI Salzburg-Rathaus                                                   "/>
    <d v="2013-10-11T16:25:00"/>
    <d v="2013-08-09T09:00:00"/>
    <x v="342"/>
    <x v="1"/>
  </r>
  <r>
    <n v="572"/>
    <n v="2012"/>
    <s v="M                   "/>
    <x v="28"/>
    <d v="2012-05-26T18:00:00"/>
    <d v="2013-01-22T15:59:00"/>
    <x v="8"/>
    <x v="1"/>
    <s v="Nichtrückkehr       "/>
    <s v="Ausgang gem. § 99a StVG                                               "/>
    <s v="Strafhaft"/>
    <s v="Normalvollzug"/>
    <m/>
    <d v="2013-01-22T15:59:00"/>
    <d v="2013-01-23T11:40:00"/>
    <s v="LPK Niederösterreich                                                  "/>
    <d v="2013-06-01T05:05:00"/>
    <d v="2013-05-31T08:00:00"/>
    <x v="343"/>
    <x v="1"/>
  </r>
  <r>
    <n v="576"/>
    <n v="2014"/>
    <s v="W                   "/>
    <x v="0"/>
    <d v="2014-03-09T20:00:00"/>
    <d v="2014-05-04T09:44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4-05-04T09:44:00"/>
    <d v="2014-05-04T10:10:00"/>
    <s v="PI Graz-Kärntnerstraße                                                "/>
    <d v="2015-02-20T01:31:00"/>
    <d v="2015-02-19T08:00:00"/>
    <x v="344"/>
    <x v="1"/>
  </r>
  <r>
    <n v="577"/>
    <n v="2013"/>
    <s v="M                   "/>
    <x v="11"/>
    <d v="2013-12-21T11:45:00"/>
    <d v="2015-09-01T20:31:00"/>
    <x v="25"/>
    <x v="1"/>
    <s v="Nichtrückkehr       "/>
    <s v="Ausgang gem. § 126 Abs 4 StVG                                         "/>
    <s v="Strafhaft"/>
    <s v="gelockerter Vollzug,Jugendstrafvollzug"/>
    <s v="§ 126 Abs 4 Gruppenausgang in Begleitung, § 126 Abs 2 Z 2 unbewachte Arbeit (auch Außenarbeit), § 126 Abs 2 Z 3 Berufsausbildung, -fortbildung / ambulante Behandlung"/>
    <d v="2015-09-01T20:31:00"/>
    <d v="2015-09-01T21:45:00"/>
    <s v="PI Laurenzerberg                                                      "/>
    <d v="2017-02-08T20:32:00"/>
    <d v="2017-02-08T08:00:00"/>
    <x v="345"/>
    <x v="1"/>
  </r>
  <r>
    <n v="578"/>
    <n v="2016"/>
    <s v="M                   "/>
    <x v="0"/>
    <d v="2016-02-10T20:00:00"/>
    <d v="2016-03-15T08:09:00"/>
    <x v="10"/>
    <x v="1"/>
    <s v="Nichtrückkehr       "/>
    <s v="Ausgang gem. § 99a StVG                                               "/>
    <s v="Strafhaft"/>
    <s v="Normalvollzug"/>
    <m/>
    <d v="2016-03-15T08:09:00"/>
    <d v="2016-03-15T13:50:00"/>
    <s v="PI Hermann Bahr-Str.                                                  "/>
    <d v="2016-05-09T03:08:00"/>
    <d v="2016-05-06T08:00:00"/>
    <x v="346"/>
    <x v="1"/>
  </r>
  <r>
    <n v="580"/>
    <n v="2015"/>
    <s v="W                   "/>
    <x v="0"/>
    <d v="2015-10-31T15:00:00"/>
    <d v="2015-11-11T14:19:00"/>
    <x v="19"/>
    <x v="1"/>
    <s v="Nichtrückkehr       "/>
    <s v="Ausgang gem. § 126 Abs 4 StVG                                         "/>
    <s v="Strafhaft"/>
    <s v="§ 68a StVG,gelockerter Vollzug"/>
    <s v="§ 126 Abs 4 Gruppenausgang in Begleitung"/>
    <d v="2015-11-11T14:19:00"/>
    <d v="2015-11-11T17:00:00"/>
    <s v="PI Hernalser Gürtel                                                   "/>
    <d v="2016-06-30T13:00:00"/>
    <d v="2016-05-28T19:30:00"/>
    <x v="347"/>
    <x v="1"/>
  </r>
  <r>
    <n v="581"/>
    <n v="2013"/>
    <s v="M                   "/>
    <x v="3"/>
    <d v="2013-08-16T19:00:00"/>
    <d v="2013-08-19T09:54:00"/>
    <x v="4"/>
    <x v="1"/>
    <s v="Nichtrückkehr       "/>
    <s v="Ausgang gem. § 99a StVG                                               "/>
    <s v="Strafhaft"/>
    <s v="Erstvollzug"/>
    <m/>
    <d v="2013-08-19T09:54:00"/>
    <d v="2013-08-19T20:00:00"/>
    <s v="PI Ada Christen Gasse                                                 "/>
    <d v="2013-09-09T06:15:00"/>
    <d v="2013-09-06T08:00:00"/>
    <x v="348"/>
    <x v="1"/>
  </r>
  <r>
    <n v="582"/>
    <n v="2013"/>
    <s v="W                   "/>
    <x v="0"/>
    <d v="2013-11-13T14:00:00"/>
    <d v="2013-11-13T17:29:00"/>
    <x v="1"/>
    <x v="1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d v="2013-11-13T17:29:00"/>
    <d v="2013-11-13T18:45:00"/>
    <s v="PI Liezen                                                             "/>
    <d v="2013-12-23T20:35:00"/>
    <d v="2013-12-23T08:00:00"/>
    <x v="349"/>
    <x v="4"/>
  </r>
  <r>
    <n v="583"/>
    <n v="2013"/>
    <s v="M                   "/>
    <x v="0"/>
    <d v="2013-11-02T17:00:00"/>
    <d v="2013-11-21T12:19:00"/>
    <x v="4"/>
    <x v="1"/>
    <s v="Nichtrückkehr       "/>
    <s v="Ausgang gem. § 126 Abs 2 Z 4 StVG                                     "/>
    <s v="Strafhaft"/>
    <s v="Entlassungsvollzug,Erstvollzug,gelockerter Vollzug,Normalvollzug"/>
    <s v="§ 126 Abs 2 Z 4 Ausgang (im Sinne des § 99a)"/>
    <d v="2013-11-21T12:19:00"/>
    <d v="2013-11-21T15:40:00"/>
    <s v="PAZ Wien Roßau                                                        "/>
    <d v="2015-02-04T17:20:00"/>
    <d v="2014-03-04T08:00:00"/>
    <x v="350"/>
    <x v="1"/>
  </r>
  <r>
    <n v="584"/>
    <n v="2013"/>
    <s v="M                   "/>
    <x v="3"/>
    <d v="2013-07-02T10:00:00"/>
    <d v="2013-07-02T20:19:00"/>
    <x v="23"/>
    <x v="1"/>
    <s v="Nichtrückkehr       "/>
    <s v="Ausgang gem. § 126 Abs 2 Z 4 StVG                                     "/>
    <s v="Strafhaft"/>
    <s v="gelockerter Vollzug"/>
    <s v="§ 126 Abs 2 Z 4 Ausgang (im Sinne des § 99a)"/>
    <d v="2013-07-02T20:19:00"/>
    <d v="2013-07-02T22:35:00"/>
    <s v="PI Tannengasse                                                        "/>
    <d v="2015-06-01T20:40:00"/>
    <d v="2014-06-02T13:05:00"/>
    <x v="351"/>
    <x v="1"/>
  </r>
  <r>
    <n v="586"/>
    <n v="2014"/>
    <s v="M                   "/>
    <x v="0"/>
    <d v="2014-10-25T14:30:00"/>
    <d v="2014-10-29T13:29:00"/>
    <x v="25"/>
    <x v="1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6-09-17T00:00:00"/>
    <s v="                "/>
    <x v="352"/>
    <x v="1"/>
  </r>
  <r>
    <n v="588"/>
    <n v="2015"/>
    <s v="M                   "/>
    <x v="0"/>
    <d v="2015-07-03T19:00:00"/>
    <d v="2015-07-04T08:3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5-07-04T08:34:00"/>
    <d v="2015-07-04T09:25:00"/>
    <s v="PI Birkfeld                                                           "/>
    <d v="2015-09-18T19:50:00"/>
    <d v="2015-09-10T11:50:00"/>
    <x v="353"/>
    <x v="1"/>
  </r>
  <r>
    <n v="589"/>
    <n v="2013"/>
    <s v="W                   "/>
    <x v="0"/>
    <d v="2013-10-17T13:30:00"/>
    <d v="2013-10-17T16:29:00"/>
    <x v="20"/>
    <x v="1"/>
    <s v="Nichtrückkehr       "/>
    <s v="Ausgang gem. § 99a StVG                                               "/>
    <s v="Strafhaft"/>
    <s v="Erstvollzug,gelockerter Vollzug"/>
    <s v="§ 126 Abs 2 Z 2 unbewachte Arbeit (auch Außenarbeit)"/>
    <d v="2013-10-17T16:29:00"/>
    <d v="2013-10-17T17:35:00"/>
    <s v="PI Bregenz                                                            "/>
    <d v="2014-05-03T13:20:00"/>
    <d v="2013-11-18T08:00:00"/>
    <x v="354"/>
    <x v="0"/>
  </r>
  <r>
    <n v="590"/>
    <n v="2014"/>
    <s v="M                   "/>
    <x v="24"/>
    <d v="2014-08-13T11:56:00"/>
    <d v="2015-04-27T09:59:00"/>
    <x v="24"/>
    <x v="1"/>
    <s v="Nichtrückkehr       "/>
    <s v="Ausgang gem. § 99a StVG                                               "/>
    <s v="Strafhaft"/>
    <s v="Normalvollzug"/>
    <m/>
    <d v="2015-04-27T09:59:00"/>
    <d v="2015-04-27T15:20:00"/>
    <s v="PI Nickelsdorf                                                        "/>
    <d v="2017-11-07T09:34:00"/>
    <d v="2016-04-14T17:00:00"/>
    <x v="355"/>
    <x v="1"/>
  </r>
  <r>
    <n v="594"/>
    <n v="2012"/>
    <s v="M                   "/>
    <x v="0"/>
    <d v="2012-11-14T18:00:00"/>
    <d v="2013-02-22T14:00:00"/>
    <x v="20"/>
    <x v="6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3-02-22T14:00:00"/>
    <d v="2013-02-22T14:00:00"/>
    <s v="JW Feldkirch                                                          "/>
    <d v="2013-06-10T14:26:00"/>
    <d v="2013-06-10T08:00:00"/>
    <x v="356"/>
    <x v="1"/>
  </r>
  <r>
    <n v="595"/>
    <n v="2016"/>
    <s v="M                   "/>
    <x v="0"/>
    <d v="2016-02-07T14:00:00"/>
    <d v="2016-04-03T16:44:00"/>
    <x v="8"/>
    <x v="1"/>
    <s v="Nichtrückkehr       "/>
    <s v="Ausgang gem. § 99a StVG                                               "/>
    <s v="Strafhaft §173(4)"/>
    <s v="Normalvollzug"/>
    <m/>
    <d v="2016-04-03T16:44:00"/>
    <d v="2016-04-03T17:30:00"/>
    <s v="PI Ried im Innkreis                                                   "/>
    <d v="2016-10-13T11:45:00"/>
    <d v="2016-10-13T08:00:00"/>
    <x v="357"/>
    <x v="1"/>
  </r>
  <r>
    <n v="598"/>
    <n v="2015"/>
    <s v="M                   "/>
    <x v="0"/>
    <d v="2015-09-06T15:00:00"/>
    <d v="2015-09-06T16:59:00"/>
    <x v="1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09-06T16:59:00"/>
    <d v="2015-09-06T18:20:00"/>
    <s v="PI Villach-Hauptplatz                                                 "/>
    <d v="2015-12-16T02:03:00"/>
    <d v="2015-12-15T08:00:00"/>
    <x v="358"/>
    <x v="1"/>
  </r>
  <r>
    <n v="599"/>
    <n v="2013"/>
    <s v="M                   "/>
    <x v="0"/>
    <d v="2013-03-31T19:00:00"/>
    <d v="2013-04-06T04:24:00"/>
    <x v="14"/>
    <x v="1"/>
    <s v="Nichtrückkehr       "/>
    <s v="Ausgang gem. § 99a StVG                                               "/>
    <s v="Strafhaft"/>
    <s v="gelockerter Vollzug"/>
    <s v="§ 126 Abs 3 u 4 Freigang mit Bewegung im Freien"/>
    <d v="2013-04-06T04:24:00"/>
    <d v="2013-04-06T05:55:00"/>
    <s v="PI Wies                                                               "/>
    <d v="2013-12-28T19:15:00"/>
    <d v="2013-12-27T08:00:00"/>
    <x v="359"/>
    <x v="1"/>
  </r>
  <r>
    <n v="600"/>
    <n v="2014"/>
    <s v="M                   "/>
    <x v="0"/>
    <d v="2014-04-28T17:30:00"/>
    <d v="2014-05-14T17:44:00"/>
    <x v="25"/>
    <x v="1"/>
    <s v="Nichtrückkehr       "/>
    <s v="Ausgang gem. § 126 Abs 2 Z 3 StVG                                     "/>
    <s v="Strafhaft"/>
    <s v="Entlassungsvollzug,Jugendstrafvollzug,gelockerter Vollzug"/>
    <s v="§ 126 Abs 2 Z 3 Berufsausbildung, -fortbildung / ambulante Behandlung"/>
    <d v="2014-05-14T17:44:00"/>
    <d v="2014-05-14T21:55:00"/>
    <s v="LPD Wien                                                              "/>
    <d v="2014-12-01T20:10:00"/>
    <d v="2014-10-15T08:00:00"/>
    <x v="360"/>
    <x v="1"/>
  </r>
  <r>
    <n v="601"/>
    <n v="2013"/>
    <s v="M                   "/>
    <x v="4"/>
    <d v="2013-03-15T19:00:00"/>
    <d v="2013-03-19T11:19:00"/>
    <x v="11"/>
    <x v="1"/>
    <s v="Nichtrückkehr       "/>
    <s v="Ausgang gem. § 126 Abs 4 StVG                                         "/>
    <s v="Strafhaft"/>
    <s v="gelockerter Vollzug"/>
    <s v="§ 126 Abs 4 Gruppenausgang in Begleitung"/>
    <d v="2013-03-19T11:19:00"/>
    <d v="2013-03-19T18:10:00"/>
    <s v="PI Vöcklabruck                                                        "/>
    <d v="2013-08-26T10:40:00"/>
    <d v="2013-03-22T08:00:00"/>
    <x v="361"/>
    <x v="1"/>
  </r>
  <r>
    <n v="602"/>
    <n v="2013"/>
    <s v="M                   "/>
    <x v="11"/>
    <d v="2013-02-15T17:30:00"/>
    <d v="2013-02-18T19:49:00"/>
    <x v="4"/>
    <x v="1"/>
    <s v="Nichtrückkehr       "/>
    <s v="Ausgang gem. § 99a StVG                                               "/>
    <s v="Strafhaft"/>
    <s v="Erstvollzug,gelockerter Vollzug"/>
    <s v="§ 126 Abs 2 Z 4 Ausgang (im Sinne des § 99a), § 126 Abs 2 Z 3 Berufsausbildung, -fortbildung / ambulante Behandlung, § 126 Abs 2 Z 1 Aufenthaltsräume / Tore am Tage nicht verschlossen"/>
    <d v="2013-02-18T19:49:00"/>
    <d v="2013-02-18T21:10:00"/>
    <s v="BM f. Inneres                                                         "/>
    <d v="2013-04-11T03:52:00"/>
    <d v="2013-04-10T08:00:00"/>
    <x v="362"/>
    <x v="1"/>
  </r>
  <r>
    <n v="603"/>
    <n v="2012"/>
    <s v="M                   "/>
    <x v="0"/>
    <d v="2012-11-07T09:15:00"/>
    <d v="2012-11-07T17:29:00"/>
    <x v="1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2-11-07T17:29:00"/>
    <d v="2012-11-07T18:25:00"/>
    <s v="PI Mürzzuschlag                                                       "/>
    <d v="2013-04-25T19:15:00"/>
    <d v="2013-04-25T08:00:00"/>
    <x v="363"/>
    <x v="4"/>
  </r>
  <r>
    <n v="604"/>
    <n v="2013"/>
    <s v="W                   "/>
    <x v="0"/>
    <d v="2013-03-22T18:00:00"/>
    <d v="2013-03-26T14:14:00"/>
    <x v="15"/>
    <x v="1"/>
    <s v="Nichtrückkehr       "/>
    <s v="Ausgang gem. § 99a StVG                                               "/>
    <s v="Strafhaft"/>
    <s v="Normalvollzug"/>
    <m/>
    <d v="2013-03-26T14:14:00"/>
    <d v="2013-03-26T14:40:00"/>
    <s v="LKA-KK-Mitte Wien                                                     "/>
    <d v="2013-05-07T04:50:00"/>
    <d v="2013-04-18T15:15:00"/>
    <x v="364"/>
    <x v="5"/>
  </r>
  <r>
    <n v="605"/>
    <n v="2014"/>
    <s v="M                   "/>
    <x v="0"/>
    <d v="2014-06-06T18:00:00"/>
    <d v="2014-06-11T14:19:00"/>
    <x v="4"/>
    <x v="1"/>
    <s v="Nichtrückkehr       "/>
    <s v="Ausgang gem. § 99a StVG                                               "/>
    <s v="Strafhaft"/>
    <s v="Normalvollzug"/>
    <m/>
    <d v="2014-06-11T14:19:00"/>
    <d v="2014-06-11T15:15:00"/>
    <s v="PI Favoritenstraße                                                    "/>
    <d v="2014-09-23T16:35:00"/>
    <d v="2014-09-23T08:00:00"/>
    <x v="365"/>
    <x v="1"/>
  </r>
  <r>
    <n v="606"/>
    <n v="2014"/>
    <s v="M                   "/>
    <x v="0"/>
    <d v="2014-02-11T10:00:00"/>
    <d v="2014-08-27T09:31:00"/>
    <x v="6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4-08-27T09:31:00"/>
    <d v="2014-08-27T13:45:00"/>
    <s v="SPK Schwechat                                                         "/>
    <d v="2016-11-12T00:00:00"/>
    <d v="2018-08-21T08:00:00"/>
    <x v="366"/>
    <x v="1"/>
  </r>
  <r>
    <n v="607"/>
    <n v="2013"/>
    <s v="M                   "/>
    <x v="0"/>
    <d v="2013-02-26T20:00:00"/>
    <d v="2013-03-16T22:24:00"/>
    <x v="15"/>
    <x v="1"/>
    <s v="Nichtrückkehr       "/>
    <s v="Ausgang gem. § 99a StVG                                               "/>
    <s v="Strafhaft"/>
    <s v="Normalvollzug"/>
    <m/>
    <d v="2013-03-16T22:24:00"/>
    <d v="2013-03-17T11:00:00"/>
    <s v="SPK 22 Donaustadt                                                     "/>
    <d v="2013-06-08T00:50:00"/>
    <d v="2013-06-07T08:00:00"/>
    <x v="367"/>
    <x v="4"/>
  </r>
  <r>
    <n v="608"/>
    <n v="2015"/>
    <s v="M                   "/>
    <x v="0"/>
    <d v="2015-10-19T10:00:00"/>
    <d v="2016-01-08T19:38:00"/>
    <x v="6"/>
    <x v="1"/>
    <s v="Nichtrückkehr       "/>
    <s v="Ausgang gem. § 126 Abs 2 Z 4 StVG                                     "/>
    <s v="Strafhaft"/>
    <s v="Entlassungsvollzug,Erstvollzug,gelockerter Vollzug"/>
    <s v="§ 126 Abs 2 Z 4 Ausgang (im Sinne des § 99a)"/>
    <d v="2016-01-08T19:38:00"/>
    <d v="2016-01-08T21:10:00"/>
    <s v="PI Maroltingergasse                                                   "/>
    <d v="2018-10-02T02:09:00"/>
    <s v="                "/>
    <x v="368"/>
    <x v="1"/>
  </r>
  <r>
    <n v="609"/>
    <n v="2015"/>
    <s v="M                   "/>
    <x v="0"/>
    <d v="2015-07-02T07:20:00"/>
    <d v="2015-08-21T21:21:00"/>
    <x v="1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5-08-21T21:21:00"/>
    <d v="2015-08-23T08:30:00"/>
    <s v="PI Liezen                                                             "/>
    <d v="2017-07-01T04:32:00"/>
    <s v="                "/>
    <x v="369"/>
    <x v="5"/>
  </r>
  <r>
    <n v="610"/>
    <n v="2014"/>
    <s v="M                   "/>
    <x v="0"/>
    <d v="2014-11-08T19:00:00"/>
    <d v="2014-11-09T23:5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4-11-09T23:54:00"/>
    <d v="2014-11-10T01:00:00"/>
    <s v="PI Salzburg-Alpenstraße                                               "/>
    <d v="2016-11-19T03:16:00"/>
    <d v="2015-05-18T08:00:00"/>
    <x v="370"/>
    <x v="1"/>
  </r>
  <r>
    <n v="611"/>
    <n v="2014"/>
    <s v="W                   "/>
    <x v="3"/>
    <d v="2014-10-03T19:00:00"/>
    <d v="2014-10-24T11:19:00"/>
    <x v="7"/>
    <x v="1"/>
    <s v="Nichtrückkehr       "/>
    <s v="Ausgang gem. § 99a StVG                                               "/>
    <s v="Strafhaft"/>
    <s v="gelockerter Vollzug"/>
    <s v="§ 126 Abs 4 Gruppenausgang in Begleitung"/>
    <d v="2014-10-24T11:19:00"/>
    <d v="2014-10-24T12:15:00"/>
    <s v="PI Wals                                                               "/>
    <d v="2015-08-02T04:22:00"/>
    <d v="2015-07-31T09:00:00"/>
    <x v="371"/>
    <x v="1"/>
  </r>
  <r>
    <n v="616"/>
    <n v="2014"/>
    <s v="M                   "/>
    <x v="29"/>
    <d v="2014-02-15T20:00:00"/>
    <d v="2015-06-05T09:59:00"/>
    <x v="17"/>
    <x v="1"/>
    <s v="Nichtrückkehr       "/>
    <s v="Ausgang gem. § 99a StVG                                               "/>
    <s v="Strafhaft"/>
    <s v="Normalvollzug"/>
    <m/>
    <d v="2015-06-05T09:59:00"/>
    <d v="2015-06-05T15:15:00"/>
    <s v="LKA Niederösterreich                                                  "/>
    <d v="2015-08-08T00:00:00"/>
    <d v="2020-03-18T08:00:00"/>
    <x v="372"/>
    <x v="1"/>
  </r>
  <r>
    <n v="617"/>
    <n v="2014"/>
    <s v="M                   "/>
    <x v="0"/>
    <d v="2014-12-11T14:00:00"/>
    <d v="2014-12-12T16:40:00"/>
    <x v="6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12-12T16:40:00"/>
    <d v="2014-12-12T16:40:00"/>
    <s v="PI Leopoldsgasse                                                      "/>
    <d v="2016-06-29T06:45:00"/>
    <d v="2016-06-28T08:00:00"/>
    <x v="373"/>
    <x v="1"/>
  </r>
  <r>
    <n v="619"/>
    <n v="2014"/>
    <s v="M                   "/>
    <x v="0"/>
    <d v="2014-08-07T21:00:00"/>
    <d v="2014-08-08T07:44:00"/>
    <x v="15"/>
    <x v="1"/>
    <s v="Nichtrückkehr       "/>
    <s v="Ausgang gem. § 99a StVG                                               "/>
    <s v="Strafhaft"/>
    <s v="Normalvollzug"/>
    <m/>
    <d v="2014-08-08T07:44:00"/>
    <d v="2014-08-08T10:10:00"/>
    <s v="LPD Wien                                                              "/>
    <d v="2014-10-06T06:45:00"/>
    <d v="2014-10-03T08:00:00"/>
    <x v="374"/>
    <x v="4"/>
  </r>
  <r>
    <n v="623"/>
    <n v="2014"/>
    <s v="M                   "/>
    <x v="0"/>
    <d v="2014-03-08T19:00:00"/>
    <d v="2014-03-28T16:18:00"/>
    <x v="4"/>
    <x v="1"/>
    <s v="Nichtrückkehr       "/>
    <s v="Ausgang gem. § 99a StVG                                               "/>
    <s v="Strafhaft"/>
    <s v="Erstvollzug"/>
    <m/>
    <d v="2014-03-28T16:18:00"/>
    <d v="2014-03-28T22:00:00"/>
    <s v="PI Am Schöpfwerk                                                      "/>
    <d v="2016-08-18T23:54:00"/>
    <s v="                "/>
    <x v="375"/>
    <x v="1"/>
  </r>
  <r>
    <n v="624"/>
    <n v="2015"/>
    <s v="M                   "/>
    <x v="0"/>
    <d v="2015-03-21T18:00:00"/>
    <d v="2015-03-21T22:59:00"/>
    <x v="4"/>
    <x v="1"/>
    <s v="Nichtrückkehr       "/>
    <s v="Ausgang gem. § 99a StVG                                               "/>
    <s v="Strafhaft"/>
    <s v="Normalvollzug"/>
    <m/>
    <d v="2015-03-21T22:59:00"/>
    <d v="2015-03-22T00:20:00"/>
    <s v="SPK 21 Floridsdorf                                                    "/>
    <d v="2016-08-18T23:54:00"/>
    <s v="                "/>
    <x v="376"/>
    <x v="1"/>
  </r>
  <r>
    <n v="625"/>
    <n v="2015"/>
    <s v="M                   "/>
    <x v="0"/>
    <d v="2015-01-30T19:30:00"/>
    <d v="2015-02-02T09:29:00"/>
    <x v="7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2-02T09:29:00"/>
    <d v="2015-02-02T11:25:00"/>
    <s v="PI Wals                                                               "/>
    <d v="2015-03-04T01:00:00"/>
    <d v="2015-03-03T08:00:00"/>
    <x v="377"/>
    <x v="0"/>
  </r>
  <r>
    <n v="626"/>
    <n v="2014"/>
    <s v="M                   "/>
    <x v="0"/>
    <d v="2014-10-25T14:30:00"/>
    <d v="2014-10-29T13:29:00"/>
    <x v="25"/>
    <x v="1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7-10-08T00:00:00"/>
    <s v="                "/>
    <x v="378"/>
    <x v="1"/>
  </r>
  <r>
    <n v="627"/>
    <n v="2013"/>
    <s v="M                   "/>
    <x v="0"/>
    <d v="2013-10-17T19:00:00"/>
    <d v="2013-10-17T21:39:00"/>
    <x v="5"/>
    <x v="1"/>
    <s v="Nichtrückkehr       "/>
    <s v="Ausgang gem. § 99a StVG                                               "/>
    <s v="Strafhaft"/>
    <s v="Erstvollzug,gelockerter Vollzug"/>
    <s v="§ 126 Abs 2 Z 2 unbewachte Arbeit (auch Außenarbeit)"/>
    <d v="2013-10-17T21:39:00"/>
    <d v="2013-10-17T23:50:00"/>
    <s v="PI Kufstein                                                           "/>
    <d v="2014-04-18T13:23:00"/>
    <d v="2013-11-04T08:00:00"/>
    <x v="379"/>
    <x v="4"/>
  </r>
  <r>
    <n v="628"/>
    <n v="2014"/>
    <s v="M                   "/>
    <x v="3"/>
    <d v="2014-10-09T09:00:00"/>
    <d v="2015-01-17T14:01:00"/>
    <x v="5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5-01-17T14:01:00"/>
    <d v="2015-01-17T15:15:00"/>
    <s v="PI Axams                                                              "/>
    <d v="2015-08-25T13:02:00"/>
    <d v="2015-02-25T08:00:00"/>
    <x v="380"/>
    <x v="1"/>
  </r>
  <r>
    <n v="629"/>
    <n v="2015"/>
    <s v="M                   "/>
    <x v="0"/>
    <d v="2015-04-17T19:00:00"/>
    <d v="2015-04-18T07:29:00"/>
    <x v="7"/>
    <x v="1"/>
    <s v="Nichtrückkehr       "/>
    <s v="Ausgang gem. § 99a StVG                                               "/>
    <s v="Strafhaft"/>
    <m/>
    <m/>
    <d v="2015-04-18T07:29:00"/>
    <d v="2015-04-18T09:15:00"/>
    <s v="PI Kaprun                                                             "/>
    <d v="2015-06-03T17:30:00"/>
    <d v="2015-06-03T09:00:00"/>
    <x v="381"/>
    <x v="4"/>
  </r>
  <r>
    <n v="631"/>
    <n v="2014"/>
    <s v="M                   "/>
    <x v="8"/>
    <d v="2014-05-24T18:00:00"/>
    <d v="2014-08-01T18:44:00"/>
    <x v="15"/>
    <x v="5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, § 126 Abs 2 Z 1 Aufenthaltsräume / Tore am Tage nicht verschlossen"/>
    <d v="2014-08-01T18:44:00"/>
    <d v="2014-08-01T23:40:00"/>
    <s v="PI Juchgasse                                                          "/>
    <d v="2016-07-04T00:00:00"/>
    <d v="2016-05-04T09:00:00"/>
    <x v="382"/>
    <x v="1"/>
  </r>
  <r>
    <n v="633"/>
    <n v="2013"/>
    <s v="M                   "/>
    <x v="0"/>
    <d v="2013-07-29T13:20:00"/>
    <d v="2013-08-28T16:44:00"/>
    <x v="15"/>
    <x v="1"/>
    <s v="Nichtrückkehr       "/>
    <s v="Ausgang gem. § 126 Abs 2 Z 4 StVG                                     "/>
    <s v="Strafhaft"/>
    <s v="gelockerter Vollzug,Jugendstrafvollzug"/>
    <s v="§ 126 Abs 2 Z 4 Ausgang (im Sinne des § 99a)"/>
    <d v="2013-08-28T16:44:00"/>
    <d v="2013-08-28T21:20:00"/>
    <s v="SPK 16 Ottakring                                                      "/>
    <d v="2013-12-14T12:45:00"/>
    <d v="2013-12-13T08:00:00"/>
    <x v="383"/>
    <x v="1"/>
  </r>
  <r>
    <n v="636"/>
    <n v="2013"/>
    <s v="M                   "/>
    <x v="0"/>
    <d v="2013-10-03T18:30:00"/>
    <d v="2013-10-18T08:44:00"/>
    <x v="7"/>
    <x v="1"/>
    <s v="Nichtrückkehr       "/>
    <s v="Ausgang gem. § 126 Abs 4 StVG                                         "/>
    <s v="Strafhaft"/>
    <s v="Erstvollzug,gelockerter Vollzug"/>
    <s v="§ 126 Abs 3 u 4 Freigang mit Bewegung im Freien, § 126 Abs 2 Z 1 Aufenthaltsräume / Tore am Tage nicht verschlossen"/>
    <d v="2013-10-18T08:44:00"/>
    <d v="2013-10-18T10:00:00"/>
    <s v="PI Wals                                                               "/>
    <d v="2014-01-03T08:45:00"/>
    <d v="2013-12-03T09:00:00"/>
    <x v="384"/>
    <x v="1"/>
  </r>
  <r>
    <n v="640"/>
    <n v="2014"/>
    <s v="M                   "/>
    <x v="0"/>
    <d v="2014-11-11T10:00:00"/>
    <d v="2014-11-13T11:34:00"/>
    <x v="6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4-11-13T11:34:00"/>
    <d v="2014-11-14T20:15:00"/>
    <s v="PAZ Wien Roßau                                                        "/>
    <d v="2018-01-30T00:00:00"/>
    <s v="                "/>
    <x v="385"/>
    <x v="1"/>
  </r>
  <r>
    <n v="644"/>
    <n v="2016"/>
    <s v="W                   "/>
    <x v="9"/>
    <d v="2016-02-11T16:30:00"/>
    <d v="2016-03-01T13:59:00"/>
    <x v="19"/>
    <x v="1"/>
    <s v="Nichtrückkehr       "/>
    <s v="Ausgang gem. § 126 Abs 4 StVG                                         "/>
    <s v="Strafhaft"/>
    <s v="§ 68a StVG,gelockerter Vollzug"/>
    <s v="§ 126 Abs 3 Freigang"/>
    <d v="2016-03-01T13:59:00"/>
    <d v="2016-03-01T23:00:00"/>
    <s v="PI Laurenzerberg                                                      "/>
    <d v="2017-01-14T01:45:00"/>
    <d v="2017-01-13T09:00:00"/>
    <x v="386"/>
    <x v="1"/>
  </r>
  <r>
    <n v="648"/>
    <n v="2015"/>
    <s v="M                   "/>
    <x v="9"/>
    <d v="2015-11-21T18:30:00"/>
    <d v="2016-03-12T01:44:00"/>
    <x v="4"/>
    <x v="1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6-03-12T01:44:00"/>
    <d v="2016-03-12T03:20:00"/>
    <s v="PI Schönbrunner Str.                                                  "/>
    <d v="2017-07-26T05:30:00"/>
    <s v="                "/>
    <x v="387"/>
    <x v="1"/>
  </r>
  <r>
    <n v="649"/>
    <n v="2014"/>
    <s v="M                   "/>
    <x v="0"/>
    <d v="2014-08-22T20:00:00"/>
    <d v="2014-08-24T02:19:00"/>
    <x v="10"/>
    <x v="1"/>
    <s v="Nichtrückkehr       "/>
    <s v="Ausgang gem. § 99a StVG                                               "/>
    <s v="Strafhaft"/>
    <s v="Normalvollzug"/>
    <m/>
    <d v="2014-08-24T02:19:00"/>
    <d v="2014-08-24T15:40:00"/>
    <s v="SPK 12 Meidling                                                       "/>
    <d v="2014-11-14T09:15:00"/>
    <d v="2014-11-14T08:00:00"/>
    <x v="388"/>
    <x v="1"/>
  </r>
  <r>
    <n v="652"/>
    <n v="2014"/>
    <s v="M                   "/>
    <x v="3"/>
    <d v="2014-10-20T21:00:00"/>
    <d v="2015-03-14T10:59:00"/>
    <x v="15"/>
    <x v="1"/>
    <s v="Nichtrückkehr       "/>
    <s v="Ausgang gem. § 99a StVG                                               "/>
    <s v="Strafhaft"/>
    <s v="Normalvollzug"/>
    <m/>
    <d v="2015-03-14T10:59:00"/>
    <d v="2015-03-14T15:30:00"/>
    <s v="PI Sedlitzkygasse                                                     "/>
    <d v="2015-03-20T04:00:00"/>
    <d v="2015-03-19T08:00:00"/>
    <x v="389"/>
    <x v="1"/>
  </r>
  <r>
    <n v="657"/>
    <n v="2015"/>
    <s v="M                   "/>
    <x v="0"/>
    <d v="2015-04-26T13:00:00"/>
    <d v="2015-04-26T20:14:00"/>
    <x v="18"/>
    <x v="1"/>
    <s v="Nichtrückkehr       "/>
    <s v="Ausgang gem. § 126 Abs 2 Z 4 StVG                                     "/>
    <s v="Strafhaft"/>
    <s v="gelockerter Vollzug"/>
    <s v="§ 126 Abs 2 Z 4 Ausgang (im Sinne des § 99a)"/>
    <d v="2015-04-26T20:14:00"/>
    <d v="2015-04-26T23:15:00"/>
    <s v="PI Straßburg                                                          "/>
    <d v="2015-12-20T15:45:00"/>
    <d v="2015-08-20T08:00:00"/>
    <x v="390"/>
    <x v="0"/>
  </r>
  <r>
    <n v="661"/>
    <n v="2015"/>
    <s v="M                   "/>
    <x v="0"/>
    <d v="2015-05-30T20:00:00"/>
    <d v="2015-05-30T23:1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5-05-30T23:19:00"/>
    <d v="2015-05-31T08:15:00"/>
    <s v="PI Amstetten                                                          "/>
    <d v="2015-06-28T00:30:00"/>
    <d v="2015-06-26T08:00:00"/>
    <x v="391"/>
    <x v="1"/>
  </r>
  <r>
    <n v="663"/>
    <n v="2016"/>
    <s v="M                   "/>
    <x v="0"/>
    <d v="2016-01-08T10:00:00"/>
    <d v="2016-01-08T16:54:00"/>
    <x v="5"/>
    <x v="1"/>
    <s v="Nichtrückkehr       "/>
    <s v="Ausgang gem. § 99a StVG                                               "/>
    <s v="Strafhaft"/>
    <s v="gelockerter Vollzug"/>
    <s v="§ 126 Abs 3 u 4 Freigang mit Bewegung im Freien"/>
    <d v="2016-01-08T16:54:00"/>
    <d v="2016-01-08T18:10:00"/>
    <s v="PI Innsbruck Pradl                                                    "/>
    <d v="2016-06-01T02:35:00"/>
    <d v="2016-05-31T08:00:00"/>
    <x v="392"/>
    <x v="1"/>
  </r>
  <r>
    <n v="665"/>
    <n v="2015"/>
    <s v="M                   "/>
    <x v="0"/>
    <d v="2015-10-01T19:00:00"/>
    <d v="2015-12-16T06:27:00"/>
    <x v="5"/>
    <x v="1"/>
    <s v="Nichtrückkehr       "/>
    <s v="Ausgang gem. § 99a StVG                                               "/>
    <s v="Strafhaft"/>
    <s v="Erstvollzug,gelockerter Vollzug"/>
    <s v="§ 126 Abs 2 Z 2 unbewachte Arbeit (auch Außenarbeit)"/>
    <d v="2015-12-16T06:27:00"/>
    <d v="2015-12-16T07:45:00"/>
    <s v="PI Hall In Tirol                                                      "/>
    <d v="2016-05-27T08:13:00"/>
    <d v="2016-01-13T08:00:00"/>
    <x v="393"/>
    <x v="0"/>
  </r>
  <r>
    <n v="666"/>
    <n v="2015"/>
    <s v="M                   "/>
    <x v="0"/>
    <d v="2015-11-07T19:30:00"/>
    <d v="2015-11-08T12:59:00"/>
    <x v="22"/>
    <x v="1"/>
    <s v="Nichtrückkehr       "/>
    <s v="Ausgang gem. § 99a StVG                                               "/>
    <s v="Strafhaft"/>
    <s v="Erstvollzug"/>
    <m/>
    <d v="2015-11-08T12:59:00"/>
    <d v="2015-11-08T17:30:00"/>
    <s v="PK Penzing                                                            "/>
    <d v="2016-03-08T21:05:00"/>
    <d v="2016-03-08T08:00:00"/>
    <x v="394"/>
    <x v="1"/>
  </r>
  <r>
    <n v="668"/>
    <n v="2015"/>
    <s v="M                   "/>
    <x v="30"/>
    <d v="2015-12-10T12:00:00"/>
    <d v="2016-03-07T16:10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6-03-07T16:10:00"/>
    <d v="2016-03-07T20:15:00"/>
    <s v="PI Van der Nüll-Gasse                                                 "/>
    <d v="2016-06-07T02:09:00"/>
    <d v="2016-06-06T08:00:00"/>
    <x v="395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6">
  <r>
    <n v="1"/>
    <n v="2010"/>
    <s v="M                   "/>
    <x v="0"/>
    <d v="2010-09-25T15:00:00"/>
    <d v="2010-11-05T14:54:00"/>
    <s v=" Stein"/>
    <s v="Oberfucha"/>
    <s v="Nichtrückkehr       "/>
    <x v="0"/>
    <s v="Strafhaft"/>
    <s v="gelockerter Vollzug"/>
    <s v="§ 126 Abs 2 Z 4 Ausgang (im Sinne des § 99a)"/>
    <d v="2010-11-05T14:54:00"/>
    <d v="2010-11-06T10:25:00"/>
    <s v="LPK Wien                                                              "/>
    <d v="2012-10-14T00:00:00"/>
    <s v="                "/>
    <n v="749.375"/>
    <s v="Sonstige Delikte"/>
  </r>
  <r>
    <n v="6"/>
    <n v="2011"/>
    <s v="M                   "/>
    <x v="0"/>
    <d v="2011-04-13T10:00:00"/>
    <d v="2011-07-05T15:49:00"/>
    <s v=" Suben"/>
    <s v="Hauptanstalt"/>
    <s v="Nichtrückkehr       "/>
    <x v="1"/>
    <s v="Strafhaft"/>
    <s v="gelockerter Vollzug"/>
    <s v="§ 126 Abs 2 Z 2 unbewachte Arbeit (auch Außenarbeit)"/>
    <d v="2011-07-05T15:49:00"/>
    <d v="2011-07-05T17:00:00"/>
    <s v="SPK Salzburg                                                          "/>
    <d v="2012-06-03T06:20:00"/>
    <d v="2012-06-01T08:00:00"/>
    <n v="416.84722222222626"/>
    <s v="Delikte gegen fremdes Vermögen"/>
  </r>
  <r>
    <n v="9"/>
    <n v="2010"/>
    <s v="M                   "/>
    <x v="0"/>
    <d v="2010-07-18T18:00:00"/>
    <d v="2011-02-19T18:09:00"/>
    <s v=" Hirtenberg"/>
    <s v="ASt. Münchendorf"/>
    <s v="Nichtrückkehr       "/>
    <x v="0"/>
    <s v="Strafhaft"/>
    <s v="gelockerter Vollzug"/>
    <s v="§ 126 Abs 2 Z 4 Ausgang (im Sinne des § 99a)"/>
    <d v="2011-02-19T18:09:00"/>
    <d v="2011-02-19T20:50:00"/>
    <s v="LKA Niederösterreich                                                  "/>
    <d v="2013-05-23T00:00:00"/>
    <s v="                "/>
    <n v="1039.25"/>
    <s v="Delikte gegen die sexuelle Integrität und Selbstbestimmung"/>
  </r>
  <r>
    <n v="11"/>
    <n v="2011"/>
    <s v="M                   "/>
    <x v="0"/>
    <d v="2011-10-20T19:00:00"/>
    <d v="2012-03-14T16:24:00"/>
    <s v=" Salzburg"/>
    <s v="Hauptanstalt"/>
    <s v="Nichtrückkehr       "/>
    <x v="1"/>
    <s v="Strafhaft"/>
    <s v="gelockerter Vollzug"/>
    <s v="§ 126 Abs 4 Gruppenausgang in Begleitung, § 126 Abs 2 Z 2 unbewachte Arbeit (auch Außenarbeit)"/>
    <d v="2012-03-14T16:24:00"/>
    <d v="2012-03-15T19:20:00"/>
    <s v="PAZ Salzburg                                                          "/>
    <d v="2012-12-10T23:40:00"/>
    <d v="2012-12-10T09:00:00"/>
    <n v="417.19444444444525"/>
    <s v="Delikte gegen fremdes Vermögen"/>
  </r>
  <r>
    <n v="13"/>
    <n v="2011"/>
    <s v="M                   "/>
    <x v="0"/>
    <d v="2011-04-16T14:00:00"/>
    <d v="2011-04-28T09:44:00"/>
    <s v=" Hirtenberg"/>
    <s v="ASt. Münchendorf"/>
    <s v="Nichtrückkehr       "/>
    <x v="0"/>
    <s v="Strafhaft"/>
    <s v="gelockerter Vollzug"/>
    <s v="§ 126 Abs 2 Z 4 Ausgang (im Sinne des § 99a)"/>
    <d v="2011-04-28T09:44:00"/>
    <d v="2011-04-28T14:05:00"/>
    <s v="SPK 22 Donaustadt                                                     "/>
    <d v="2013-09-26T07:40:00"/>
    <d v="2013-09-25T08:00:00"/>
    <n v="893.73611111110949"/>
    <s v="Delikte gegen fremdes Vermögen"/>
  </r>
  <r>
    <n v="15"/>
    <n v="2014"/>
    <s v="M                   "/>
    <x v="0"/>
    <d v="2014-01-13T05:15:00"/>
    <d v="2014-06-06T04:26:00"/>
    <s v=" Wien-Simmering"/>
    <s v="Hauptanstalt"/>
    <s v="Nichtrückkehr       "/>
    <x v="2"/>
    <s v="Strafhaft"/>
    <s v="gelockerter Vollzug"/>
    <s v="§ 126 Abs 2 Z 2 unbewachte Arbeit (auch Außenarbeit), § 126 Abs 3 Freigang, § 126 Abs 2 Z 4 Ausgang (im Sinne des § 99a), § 126 Abs 3 u 4 Freigang mit Bewegung im Freien"/>
    <d v="2014-06-06T04:26:00"/>
    <d v="2014-06-07T15:25:00"/>
    <s v="PK Donaustadt                                                         "/>
    <d v="2016-02-01T00:00:00"/>
    <s v="                "/>
    <n v="748.78125"/>
    <s v="Delikte gegen fremdes Vermögen"/>
  </r>
  <r>
    <n v="21"/>
    <n v="2010"/>
    <s v="M                   "/>
    <x v="0"/>
    <d v="2010-01-29T20:00:00"/>
    <d v="2010-02-04T13:4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1"/>
    <s v="Strafhaft"/>
    <s v="gelockerter Vollzug"/>
    <s v="§ 126 Abs 2 Z 2 unbewachte Arbeit (auch Außenarbeit)"/>
    <d v="2010-02-04T13:49:00"/>
    <d v="2010-02-05T14:20:00"/>
    <s v="PI Zohmanngasse                                                       "/>
    <d v="2013-02-28T23:15:00"/>
    <d v="2013-02-28T08:00:00"/>
    <n v="1126.1354166666642"/>
    <s v="Delikte gegen fremdes Vermögen"/>
  </r>
  <r>
    <n v="25"/>
    <n v="2011"/>
    <s v="M                   "/>
    <x v="0"/>
    <d v="2011-01-13T21:00:00"/>
    <d v="2011-01-17T21:01:00"/>
    <s v=" Wels"/>
    <s v="Hauptanstalt"/>
    <s v="Nichtrückkehr       "/>
    <x v="3"/>
    <s v="Strafhaft"/>
    <s v="gelockerter Vollzug"/>
    <s v="§ 126 Abs 4 Gruppenausgang in Begleitung"/>
    <d v="2011-01-17T21:01:00"/>
    <d v="2011-01-17T22:15:00"/>
    <s v="SPK Wels                                                              "/>
    <d v="2011-09-05T11:02:00"/>
    <d v="2011-06-03T08:00:00"/>
    <n v="234.5847222222219"/>
    <s v="Delikte gegen die Freiheit"/>
  </r>
  <r>
    <n v="26"/>
    <n v="2013"/>
    <s v="M                   "/>
    <x v="0"/>
    <d v="2013-09-14T19:00:00"/>
    <d v="2013-12-09T09:27:00"/>
    <s v=" Salzburg"/>
    <s v="Hauptanstalt"/>
    <s v="Nichtrückkehr       "/>
    <x v="1"/>
    <s v="Strafhaft"/>
    <s v="gelockerter Vollzug"/>
    <s v="§ 126 Abs 4 Gruppenausgang in Begleitung"/>
    <d v="2013-12-09T09:27:00"/>
    <d v="2013-12-09T12:00:00"/>
    <s v="API Haid                                                              "/>
    <d v="2017-01-17T06:53:00"/>
    <s v="                "/>
    <n v="1220.4951388888949"/>
    <s v="Delikte gegen fremdes Vermögen"/>
  </r>
  <r>
    <n v="29"/>
    <n v="2010"/>
    <s v="W                   "/>
    <x v="0"/>
    <d v="2010-01-18T15:00:00"/>
    <d v="2010-01-22T15:02:00"/>
    <s v=" Schwarzau"/>
    <s v="Hauptanstalt"/>
    <s v="Nichtrückkehr       "/>
    <x v="0"/>
    <s v="Strafhaft"/>
    <s v="gelockerter Vollzug"/>
    <s v="§ 126 Abs 2 Z 4 Ausgang (im Sinne des § 99a)"/>
    <d v="2010-01-22T15:02:00"/>
    <d v="2010-01-22T19:00:00"/>
    <s v="SPK 1 Innere Stadt                                                    "/>
    <d v="2011-04-06T04:23:00"/>
    <d v="2011-04-05T08:00:00"/>
    <n v="442.5576388888876"/>
    <s v="Delikte gegen fremdes Vermögen"/>
  </r>
  <r>
    <n v="31"/>
    <n v="2010"/>
    <s v="M                   "/>
    <x v="0"/>
    <d v="2010-08-27T20:30:00"/>
    <d v="2010-09-01T15:39:00"/>
    <s v=" Graz-Karlau"/>
    <s v="ASt. Maria Lankowitz"/>
    <s v="Nichtrückkehr       "/>
    <x v="1"/>
    <s v="Strafhaft"/>
    <s v="Entlassungsvollzug,gelockerter Vollzug"/>
    <s v="§ 126 Abs 4 Gruppenausgang in Begleitung, § 126 Abs 2 Z 4 Ausgang (im Sinne des § 99a)"/>
    <d v="2010-09-01T15:39:00"/>
    <d v="2010-09-01T16:00:00"/>
    <s v="LKA Steiermark                                                        "/>
    <d v="2011-11-16T14:25:00"/>
    <d v="2011-11-16T08:00:00"/>
    <n v="445.74652777778101"/>
    <s v="Delikte gegen fremdes Vermögen"/>
  </r>
  <r>
    <n v="36"/>
    <n v="2014"/>
    <s v="M                   "/>
    <x v="0"/>
    <d v="2014-05-13T18:30:00"/>
    <d v="2014-06-25T15:4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4"/>
    <s v="Strafhaft"/>
    <s v="gelockerter Vollzug"/>
    <s v="§ 126 Abs 2 Z 3 Berufsausbildung, -fortbildung / ambulante Behandlung"/>
    <d v="2014-06-25T15:44:00"/>
    <d v="2014-06-25T17:15:00"/>
    <s v="LPD Wien                                                              "/>
    <d v="2014-09-11T04:26:00"/>
    <d v="2014-09-10T08:00:00"/>
    <n v="120.41388888888469"/>
    <s v="Delikte gegen fremdes Vermögen"/>
  </r>
  <r>
    <n v="39"/>
    <n v="2011"/>
    <s v="M                   "/>
    <x v="0"/>
    <d v="2011-12-17T16:30:00"/>
    <d v="2012-01-07T19:59:00"/>
    <s v=" Hirtenberg"/>
    <s v="ASt. Münchendorf"/>
    <s v="Nichtrückkehr       "/>
    <x v="0"/>
    <s v="Strafhaft"/>
    <s v="Entlassungsvollzug,gelockerter Vollzug"/>
    <s v="§ 126 Abs 2 Z 4 Ausgang (im Sinne des § 99a)"/>
    <d v="2012-01-07T19:59:00"/>
    <d v="2012-01-07T22:45:00"/>
    <s v="PI Langenzersdorf                                                     "/>
    <d v="2012-07-20T19:05:00"/>
    <d v="2012-07-20T08:00:00"/>
    <n v="216.10763888889051"/>
    <s v="Delikte gegen fremdes Vermögen"/>
  </r>
  <r>
    <n v="44"/>
    <n v="2014"/>
    <s v="M                   "/>
    <x v="0"/>
    <d v="2014-05-25T19:00:00"/>
    <d v="2014-05-27T02:19:00"/>
    <s v=" Leoben"/>
    <s v="Hauptanstalt"/>
    <s v="Nichtrückkehr       "/>
    <x v="0"/>
    <s v="Strafhaft"/>
    <s v="gelockerter Vollzug"/>
    <s v="§ 126 Abs 2 Z 4 Ausgang (im Sinne des § 99a)"/>
    <d v="2014-05-27T02:19:00"/>
    <d v="2014-05-27T11:45:00"/>
    <s v="PI Ilz                                                                "/>
    <d v="2015-09-01T00:15:00"/>
    <d v="2015-08-31T08:00:00"/>
    <n v="463.21875"/>
    <s v="Delikte gegen fremdes Vermögen"/>
  </r>
  <r>
    <n v="48"/>
    <n v="2011"/>
    <s v="M                   "/>
    <x v="0"/>
    <d v="2011-08-28T20:30:00"/>
    <d v="2011-09-08T11:49:00"/>
    <s v=" Sonnberg"/>
    <s v="Hauptanstalt"/>
    <s v="Nichtrückkehr       "/>
    <x v="5"/>
    <s v="Strafhaft"/>
    <s v="gelockerter Vollzug"/>
    <s v="§ 126 Abs 4 Gruppenausgang in Begleitung, § 126 Abs 2 Z 2 unbewachte Arbeit (auch Außenarbeit), § 126 Abs 2 Z 4 Ausgang (im Sinne des § 99a)"/>
    <d v="2011-09-08T11:49:00"/>
    <d v="2011-09-08T20:00:00"/>
    <s v="PI Kopernikusgasse                                                    "/>
    <d v="2013-08-22T00:50:00"/>
    <d v="2013-08-21T08:00:00"/>
    <n v="724.18055555555475"/>
    <s v="Delikte gegen fremdes Vermögen"/>
  </r>
  <r>
    <n v="49"/>
    <n v="2015"/>
    <s v="M                   "/>
    <x v="0"/>
    <d v="2015-07-24T13:30:00"/>
    <d v="2015-07-27T14:07:00"/>
    <s v=" Leoben"/>
    <s v="Hauptanstalt"/>
    <s v="Nichtrückkehr       "/>
    <x v="2"/>
    <s v="Strafhaft"/>
    <s v="gelockerter Vollzug"/>
    <s v="§ 126 Abs 3 Freigang"/>
    <d v="2015-07-27T14:07:00"/>
    <d v="2015-07-27T16:00:00"/>
    <s v="PI Klagenfurt-Annabichl                                               "/>
    <d v="2015-10-04T10:55:00"/>
    <d v="2015-10-02T08:00:00"/>
    <n v="71.892361111109494"/>
    <s v="Delikte gegen fremdes Vermögen"/>
  </r>
  <r>
    <n v="53"/>
    <n v="2011"/>
    <s v="M                   "/>
    <x v="0"/>
    <d v="2011-09-28T21:00:00"/>
    <d v="2011-09-29T14:4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1"/>
    <s v="Strafhaft"/>
    <s v="gelockerter Vollzug"/>
    <s v="§ 126 Abs 4 Gruppenausgang in Begleitung, § 126 Abs 2 Z 2 unbewachte Arbeit (auch Außenarbeit), § 126 Abs 2 Z 4 Ausgang (im Sinne des § 99a)"/>
    <d v="2011-09-29T14:49:00"/>
    <d v="2011-09-29T17:10:00"/>
    <s v="LPK Wien                                                              "/>
    <d v="2012-08-12T04:15:00"/>
    <d v="2012-08-10T08:00:00"/>
    <n v="318.30208333333576"/>
    <s v="Delikte gegen fremdes Vermögen"/>
  </r>
  <r>
    <n v="54"/>
    <n v="2014"/>
    <s v="M                   "/>
    <x v="0"/>
    <d v="2014-09-06T18:15:00"/>
    <d v="2014-09-30T20:04:00"/>
    <s v=" Wien-Simmering"/>
    <s v="Hauptanstalt"/>
    <s v="Nichtrückkehr       "/>
    <x v="0"/>
    <s v="Strafhaft"/>
    <s v="gelockerter Vollzug"/>
    <s v="§ 126 Abs 2 Z 4 Ausgang (im Sinne des § 99a)"/>
    <d v="2014-09-30T20:04:00"/>
    <d v="2014-10-01T09:20:00"/>
    <s v="PK Favoriten                                                          "/>
    <d v="2015-11-23T14:50:00"/>
    <d v="2015-11-23T08:00:00"/>
    <n v="442.85763888889051"/>
    <s v="Delikte gegen fremdes Vermögen"/>
  </r>
  <r>
    <n v="55"/>
    <n v="2013"/>
    <s v="M                   "/>
    <x v="0"/>
    <d v="2013-12-16T11:00:00"/>
    <d v="2014-01-03T01:29:00"/>
    <s v=" Korneuburg"/>
    <s v="Hauptanstalt"/>
    <s v="Nichtrückkehr       "/>
    <x v="0"/>
    <s v="Strafhaft"/>
    <s v="gelockerter Vollzug"/>
    <s v="§ 126 Abs 2 Z 4 Ausgang (im Sinne des § 99a)"/>
    <d v="2014-01-03T01:29:00"/>
    <d v="2014-01-03T04:45:00"/>
    <s v="PI Korneuburg                                                         "/>
    <d v="2014-01-05T01:05:00"/>
    <d v="2014-01-03T08:45:00"/>
    <n v="19.586805555554747"/>
    <s v="Delikte gegen die Freiheit"/>
  </r>
  <r>
    <n v="57"/>
    <n v="2010"/>
    <s v="M                   "/>
    <x v="1"/>
    <d v="2010-06-04T19:31:00"/>
    <d v="2010-07-10T17:14:00"/>
    <s v=" Wien-Simmering"/>
    <s v="Hauptanstalt"/>
    <s v="Nichtrückkehr       "/>
    <x v="2"/>
    <s v="Strafhaft"/>
    <s v="gelockerter Vollzug"/>
    <s v="§ 126 Abs 3 u 4 Freigang mit Bewegung im Freien"/>
    <d v="2010-07-10T17:14:00"/>
    <d v="2010-07-10T19:10:00"/>
    <s v="PK Fünfhaus                                                           "/>
    <d v="2010-08-11T02:29:00"/>
    <d v="2010-08-10T08:00:00"/>
    <n v="67.290277777778101"/>
    <s v="Delikte gegen fremdes Vermögen"/>
  </r>
  <r>
    <n v="62"/>
    <n v="2011"/>
    <s v="M                   "/>
    <x v="0"/>
    <d v="2011-09-09T20:00:00"/>
    <d v="2011-09-25T18:22:00"/>
    <s v=" Klagenfurt"/>
    <s v="Hauptanstalt"/>
    <s v="Nichtrückkehr       "/>
    <x v="0"/>
    <s v="Strafhaft"/>
    <s v="gelockerter Vollzug"/>
    <s v="§ 126 Abs 2 Z 4 Ausgang (im Sinne des § 99a)"/>
    <d v="2011-09-25T18:22:00"/>
    <d v="2011-09-25T19:15:00"/>
    <s v="PI Klagenfurt-Hauptbahnhof                                            "/>
    <d v="2012-04-22T04:43:00"/>
    <d v="2012-04-20T08:00:00"/>
    <n v="225.36319444444234"/>
    <s v="Delikte gegen fremdes Vermögen"/>
  </r>
  <r>
    <n v="63"/>
    <n v="2015"/>
    <s v="M                   "/>
    <x v="0"/>
    <d v="2015-03-14T19:00:00"/>
    <d v="2015-10-28T12:59:00"/>
    <s v=" Hirtenberg"/>
    <s v="ASt. Münchendorf"/>
    <s v="Nichtrückkehr       "/>
    <x v="0"/>
    <s v="Strafhaft"/>
    <s v="gelockerter Vollzug"/>
    <s v="§ 126 Abs 2 Z 4 Ausgang (im Sinne des § 99a)"/>
    <d v="2015-10-28T12:59:00"/>
    <d v="2015-10-28T13:30:00"/>
    <s v="JW Salzburg                                                           "/>
    <d v="2017-11-30T00:00:00"/>
    <d v="2018-11-30T08:00:00"/>
    <n v="991.20833333333576"/>
    <s v="Delikte gegen fremdes Vermögen"/>
  </r>
  <r>
    <n v="64"/>
    <n v="2011"/>
    <s v="M                   "/>
    <x v="0"/>
    <d v="2011-02-23T19:00:00"/>
    <d v="2011-04-08T17:14:00"/>
    <s v=" Wien-Favoriten"/>
    <s v="Hauptanstalt"/>
    <s v="Nichtrückkehr       "/>
    <x v="3"/>
    <s v="Strafhaft"/>
    <s v="§ 68a StVG,gelockerter Vollzug"/>
    <s v="§ 126 Abs 4 Gruppenausgang in Begleitung"/>
    <d v="2011-04-08T17:14:00"/>
    <d v="2011-04-08T18:45:00"/>
    <s v="PK Brigittenau                                                        "/>
    <d v="2012-05-26T01:05:00"/>
    <d v="2012-05-25T08:00:00"/>
    <n v="457.25347222222626"/>
    <s v="Delikte gegen fremdes Vermögen"/>
  </r>
  <r>
    <n v="65"/>
    <n v="2010"/>
    <s v="M                   "/>
    <x v="0"/>
    <d v="2010-06-13T14:00:00"/>
    <d v="2010-08-10T23:57:00"/>
    <s v=" Klagenfurt"/>
    <s v="Hauptanstalt"/>
    <s v="Nichtrückkehr       "/>
    <x v="0"/>
    <s v="Strafhaft"/>
    <s v="gelockerter Vollzug"/>
    <s v="§ 126 Abs 2 Z 4 Ausgang (im Sinne des § 99a)"/>
    <d v="2010-08-10T23:57:00"/>
    <d v="2010-08-12T18:35:00"/>
    <s v="PI Bad Mitterndorf                                                    "/>
    <d v="2011-03-04T00:00:00"/>
    <d v="2011-03-04T13:34:00"/>
    <n v="263.41666666666424"/>
    <s v="Delikte gegen fremdes Vermögen"/>
  </r>
  <r>
    <n v="68"/>
    <n v="2010"/>
    <s v="M                   "/>
    <x v="0"/>
    <d v="2010-11-20T23:00:00"/>
    <d v="2010-11-27T12:14:00"/>
    <s v=" Graz-Karlau"/>
    <s v="Hauptanstalt"/>
    <s v="Nichtrückkehr       "/>
    <x v="3"/>
    <s v="Strafhaft"/>
    <s v="gelockerter Vollzug"/>
    <s v="§ 126 Abs 3 Freigang"/>
    <d v="2010-11-27T12:14:00"/>
    <d v="2010-11-28T18:15:00"/>
    <s v="LPK Niederösterreich                                                  "/>
    <d v="2011-12-03T00:00:00"/>
    <s v="                "/>
    <n v="377.04166666666424"/>
    <s v="Delikte gegen fremdes Vermögen"/>
  </r>
  <r>
    <n v="72"/>
    <n v="2012"/>
    <s v="M                   "/>
    <x v="0"/>
    <d v="2012-08-06T13:00:00"/>
    <d v="2012-08-06T22:19:00"/>
    <s v=" Feldkirch"/>
    <s v="ASt. Dornbirn"/>
    <s v="Nichtrückkehr       "/>
    <x v="5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n v="117.23958333333576"/>
    <s v="Delikte gegen Leib und Leben"/>
  </r>
  <r>
    <n v="73"/>
    <n v="2012"/>
    <s v="M                   "/>
    <x v="0"/>
    <d v="2012-08-06T13:00:00"/>
    <d v="2012-08-06T22:19:00"/>
    <s v=" Feldkirch"/>
    <s v="Hauptanstalt"/>
    <s v="Nichtrückkehr       "/>
    <x v="5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n v="117.23958333333576"/>
    <s v="Delikte gegen Leib und Leben"/>
  </r>
  <r>
    <n v="74"/>
    <n v="2013"/>
    <s v="W                   "/>
    <x v="0"/>
    <d v="2013-06-20T15:10:00"/>
    <d v="2013-07-08T21:19:00"/>
    <s v=" Wien-Favoriten"/>
    <s v="Hauptanstalt"/>
    <s v="Nichtrückkehr       "/>
    <x v="4"/>
    <s v="Strafhaft"/>
    <s v="§ 68a StVG,gelockerter Vollzug"/>
    <s v="§ 126 Abs 2 Z 3 Berufsausbildung, -fortbildung / ambulante Behandlung"/>
    <d v="2013-07-08T21:19:00"/>
    <d v="2013-07-08T23:20:00"/>
    <s v="PI Hufelandgasse                                                      "/>
    <d v="2015-04-24T19:35:00"/>
    <d v="2014-10-24T08:00:00"/>
    <n v="673.18402777777374"/>
    <s v="Delikte gegen fremdes Vermögen"/>
  </r>
  <r>
    <n v="81"/>
    <n v="2010"/>
    <s v="M                   "/>
    <x v="0"/>
    <d v="2010-12-20T10:30:00"/>
    <d v="2010-12-21T00:19:00"/>
    <s v=" Eisenstadt"/>
    <s v="Hauptanstalt"/>
    <s v="Nichtrückkehr       "/>
    <x v="0"/>
    <s v="Strafhaft"/>
    <s v="gelockerter Vollzug"/>
    <s v="§ 126 Abs 2 Z 4 Ausgang (im Sinne des § 99a)"/>
    <d v="2010-12-21T00:19:00"/>
    <d v="2010-12-21T01:15:00"/>
    <s v="SPK 5 Margareten                                                      "/>
    <d v="2011-03-16T14:30:00"/>
    <d v="2011-03-16T08:00:00"/>
    <n v="86.166666666664241"/>
    <s v="Delikte gegen fremdes Vermögen"/>
  </r>
  <r>
    <n v="87"/>
    <n v="2013"/>
    <s v="M                   "/>
    <x v="0"/>
    <d v="2013-03-26T19:00:00"/>
    <d v="2013-11-15T11:29:00"/>
    <s v=" Innsbruck"/>
    <s v="Hauptanstalt"/>
    <s v="Nichtrückkehr       "/>
    <x v="1"/>
    <s v="Strafhaft"/>
    <s v="gelockerter Vollzug"/>
    <s v="§ 126 Abs 2 Z 2 unbewachte Arbeit (auch Außenarbeit)"/>
    <d v="2013-11-15T11:29:00"/>
    <d v="2013-11-15T12:20:00"/>
    <s v="PI Feldkirch                                                          "/>
    <d v="2015-03-07T19:10:00"/>
    <d v="2015-03-06T08:00:00"/>
    <n v="711.00694444444525"/>
    <s v="Delikte gegen fremdes Vermögen"/>
  </r>
  <r>
    <n v="94"/>
    <n v="2013"/>
    <s v="M                   "/>
    <x v="2"/>
    <d v="2013-04-07T19:00:00"/>
    <d v="2013-06-28T13:11:00"/>
    <s v=" Innsbruck"/>
    <s v="Hauptanstalt"/>
    <s v="Nichtrückkehr       "/>
    <x v="1"/>
    <s v="Strafhaft"/>
    <s v="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6-28T13:11:00"/>
    <d v="2013-06-28T14:35:00"/>
    <s v="PI Feldkirch                                                          "/>
    <d v="2014-04-04T03:02:00"/>
    <d v="2013-06-29T21:10:00"/>
    <n v="361.3347222222219"/>
    <s v="Delikte gegen fremdes Vermögen"/>
  </r>
  <r>
    <n v="95"/>
    <n v="2011"/>
    <s v="M                   "/>
    <x v="0"/>
    <d v="2011-05-07T16:00:00"/>
    <d v="2011-05-13T14:19:00"/>
    <s v=" Graz-Karlau"/>
    <s v="ASt. Maria Lankowitz"/>
    <s v="Nichtrückkehr       "/>
    <x v="0"/>
    <s v="Strafhaft"/>
    <s v="gelockerter Vollzug"/>
    <s v="§ 126 Abs 2 Z 4 Ausgang (im Sinne des § 99a)"/>
    <d v="2011-05-13T14:19:00"/>
    <d v="2011-05-13T15:20:00"/>
    <s v="LPK Steiermark                                                        "/>
    <d v="2014-01-19T00:00:00"/>
    <d v="2015-01-19T08:00:00"/>
    <n v="987.33333333333576"/>
    <s v="Delikte gegen fremdes Vermögen"/>
  </r>
  <r>
    <n v="100"/>
    <n v="2012"/>
    <s v="M                   "/>
    <x v="0"/>
    <d v="2012-03-13T08:00:00"/>
    <d v="2012-03-13T16:34:00"/>
    <s v=" Klagenfurt"/>
    <s v="Hauptanstalt"/>
    <s v="Nichtrückkehr       "/>
    <x v="0"/>
    <s v="Strafhaft"/>
    <s v="gelockerter Vollzug"/>
    <s v="§ 126 Abs 2 Z 4 Ausgang (im Sinne des § 99a)"/>
    <d v="2012-03-13T16:34:00"/>
    <d v="2012-03-13T17:05:00"/>
    <s v="PI Klagenfurt-Villacher Straße                                        "/>
    <d v="2013-03-30T18:15:00"/>
    <d v="2013-03-29T08:00:00"/>
    <n v="382.42708333332848"/>
    <s v="Delikte gegen fremdes Vermögen"/>
  </r>
  <r>
    <n v="104"/>
    <n v="2014"/>
    <s v="M                   "/>
    <x v="0"/>
    <d v="2014-06-26T16:15:00"/>
    <d v="2014-06-26T19:14:00"/>
    <s v=" Graz-Jakomini"/>
    <s v="Hauptanstalt"/>
    <s v="Nichtrückkehr       "/>
    <x v="4"/>
    <s v="Strafhaft"/>
    <s v="gelockerter Vollzug"/>
    <s v="§ 126 Abs 2 Z 3 Berufsausbildung, -fortbildung / ambulante Behandlung"/>
    <d v="2014-06-26T19:14:00"/>
    <d v="2014-06-26T19:45:00"/>
    <s v="PI Graz-Kärntnerstraße                                                "/>
    <d v="2014-08-18T17:55:00"/>
    <d v="2014-08-18T08:00:00"/>
    <n v="53.069444444445253"/>
    <s v="Delikte gegen fremdes Vermögen"/>
  </r>
  <r>
    <n v="110"/>
    <n v="2011"/>
    <s v="M                   "/>
    <x v="3"/>
    <d v="2011-06-18T17:45:00"/>
    <d v="2011-06-24T11:29:00"/>
    <s v=" Göllersdorf"/>
    <s v="Hauptanstalt"/>
    <s v="Nichtrückkehr       "/>
    <x v="0"/>
    <s v="Strafhaft"/>
    <s v="gelockerter Vollzug"/>
    <s v="§ 126 Abs 2 Z 4 Ausgang (im Sinne des § 99a)"/>
    <d v="2011-06-24T11:29:00"/>
    <d v="2011-06-24T13:45:00"/>
    <s v="LKA Steiermark                                                        "/>
    <d v="2013-12-05T00:00:00"/>
    <d v="2013-12-05T10:40:00"/>
    <n v="900.26041666666424"/>
    <s v="Delikte gegen fremdes Vermögen"/>
  </r>
  <r>
    <n v="113"/>
    <n v="2013"/>
    <s v="M                   "/>
    <x v="0"/>
    <d v="2013-10-05T11:00:00"/>
    <d v="2014-01-03T11:59:00"/>
    <s v=" Suben"/>
    <s v="Hauptanstalt"/>
    <s v="Nichtrückkehr       "/>
    <x v="1"/>
    <s v="Strafhaft"/>
    <s v="gelockerter Vollzug"/>
    <s v="§ 126 Abs 4 Gruppenausgang in Begleitung"/>
    <d v="2014-01-03T11:59:00"/>
    <d v="2014-01-03T15:10:00"/>
    <s v="SPK Schwechat                                                         "/>
    <d v="2015-11-06T00:00:00"/>
    <d v="2029-02-05T08:00:00"/>
    <n v="761.54166666666424"/>
    <s v="Delikte gegen fremdes Vermögen"/>
  </r>
  <r>
    <n v="117"/>
    <n v="2012"/>
    <s v="M                   "/>
    <x v="0"/>
    <d v="2012-10-16T20:00:00"/>
    <d v="2012-10-19T16:09:00"/>
    <s v=" Klagenfurt"/>
    <s v="Hauptanstalt"/>
    <s v="Nichtrückkehr       "/>
    <x v="4"/>
    <s v="Strafhaft"/>
    <s v="gelockerter Vollzug"/>
    <s v="§ 126 Abs 2 Z 3 Berufsausbildung, -fortbildung / ambulante Behandlung"/>
    <d v="2012-10-19T16:09:00"/>
    <d v="2012-10-19T17:15:00"/>
    <s v="SPK Klagenfurt                                                        "/>
    <d v="2013-02-03T23:15:00"/>
    <d v="2013-02-01T08:00:00"/>
    <n v="110.13541666666424"/>
    <s v="Delikte gegen die Freiheit"/>
  </r>
  <r>
    <n v="121"/>
    <n v="2014"/>
    <s v="W                   "/>
    <x v="0"/>
    <d v="2014-01-31T19:00:00"/>
    <d v="2014-02-04T14:04:00"/>
    <s v=" Salzburg"/>
    <s v="Hauptanstalt"/>
    <s v="Nichtrückkehr       "/>
    <x v="1"/>
    <s v="Strafhaft"/>
    <s v="gelockerter Vollzug"/>
    <s v="§ 126 Abs 4 Gruppenausgang in Begleitung"/>
    <d v="2014-02-04T14:04:00"/>
    <d v="2014-02-04T14:20:00"/>
    <s v="LPD Salzburg                                                          "/>
    <d v="2014-05-15T11:25:00"/>
    <d v="2014-05-15T09:00:00"/>
    <n v="103.68402777778101"/>
    <s v="Delikte gegen fremdes Vermögen"/>
  </r>
  <r>
    <n v="123"/>
    <n v="2010"/>
    <s v="M                   "/>
    <x v="0"/>
    <d v="2010-07-10T09:00:00"/>
    <d v="2010-07-12T11:04:00"/>
    <s v=" Graz-Karlau"/>
    <s v="Hauptanstalt"/>
    <s v="Nichtrückkehr       "/>
    <x v="1"/>
    <s v="Strafhaft"/>
    <s v="gelockerter Vollzug"/>
    <s v="§ 126 Abs 4 Gruppenausgang in Begleitung, § 126 Abs 2 Z 4 Ausgang (im Sinne des § 99a), § 126 Abs 2 Z 3 Berufsausbildung, -fortbildung / ambulante Behandlung"/>
    <d v="2010-07-12T11:04:00"/>
    <d v="2010-07-12T11:45:00"/>
    <s v="SPK Graz                                                              "/>
    <d v="2013-01-11T13:50:00"/>
    <d v="2012-06-29T08:00:00"/>
    <n v="916.20138888889051"/>
    <s v="Delikte gegen fremdes Vermögen"/>
  </r>
  <r>
    <n v="125"/>
    <n v="2010"/>
    <s v="M                   "/>
    <x v="0"/>
    <d v="2010-10-17T18:00:00"/>
    <d v="2010-10-23T09:19:00"/>
    <s v=" Graz-Karlau"/>
    <s v="ASt. Maria Lankowitz"/>
    <s v="Nichtrückkehr       "/>
    <x v="0"/>
    <s v="Strafhaft"/>
    <s v="gelockerter Vollzug"/>
    <s v="§ 126 Abs 2 Z 4 Ausgang (im Sinne des § 99a)"/>
    <d v="2010-10-23T09:19:00"/>
    <d v="2010-10-23T10:05:00"/>
    <s v="SPK Leoben                                                            "/>
    <d v="2013-08-01T20:00:00"/>
    <d v="2013-08-01T08:00:00"/>
    <n v="1019.0833333333358"/>
    <s v="Delikte gegen fremdes Vermögen"/>
  </r>
  <r>
    <n v="126"/>
    <n v="2014"/>
    <s v="M                   "/>
    <x v="0"/>
    <d v="2014-08-17T15:00:00"/>
    <d v="2014-10-21T11:34:00"/>
    <s v=" Garsten"/>
    <s v="ASt. Steyr"/>
    <s v="Nichtrückkehr       "/>
    <x v="1"/>
    <s v="Strafhaft"/>
    <s v="gelockerter Vollzug"/>
    <s v="§ 126 Abs 3 u 4 Freigang mit Bewegung im Freien"/>
    <d v="2014-10-21T11:34:00"/>
    <d v="2014-10-21T13:15:00"/>
    <s v="PI Wels-Pernau                                                        "/>
    <d v="2015-07-13T08:05:00"/>
    <d v="2015-05-13T08:00:00"/>
    <n v="329.71180555555475"/>
    <s v="Delikte gegen fremdes Vermögen"/>
  </r>
  <r>
    <n v="128"/>
    <n v="2011"/>
    <s v="M                   "/>
    <x v="0"/>
    <d v="2011-03-12T16:00:00"/>
    <d v="2011-03-22T20:24:00"/>
    <s v=" Hirtenberg"/>
    <s v="ASt. Münchendorf"/>
    <s v="Nichtrückkehr       "/>
    <x v="0"/>
    <s v="Strafhaft"/>
    <s v="gelockerter Vollzug"/>
    <s v="§ 126 Abs 2 Z 4 Ausgang (im Sinne des § 99a)"/>
    <d v="2011-03-22T20:24:00"/>
    <d v="2011-03-22T21:00:00"/>
    <s v="PI Baden                                                              "/>
    <d v="2011-12-15T21:38:00"/>
    <d v="2011-12-15T08:00:00"/>
    <n v="278.23472222222335"/>
    <s v="Delikte gegen die Freiheit"/>
  </r>
  <r>
    <n v="140"/>
    <n v="2014"/>
    <s v="M                   "/>
    <x v="0"/>
    <d v="2014-05-02T14:15:00"/>
    <d v="2014-05-03T20:14:00"/>
    <s v=" Graz-Jakomini"/>
    <s v="Hauptanstalt"/>
    <s v="Nichtrückkehr       "/>
    <x v="5"/>
    <s v="Strafhaft"/>
    <s v="gelockerter Vollzug"/>
    <s v="§ 126 Abs 2 Z 1 Aufenthaltsräume / Tore am Tage nicht verschlossen,§ 126 Abs 2 Z 2 unbewachte Arbeit (auch Außenarbeit)"/>
    <d v="2014-05-03T20:14:00"/>
    <d v="2014-05-03T21:25:00"/>
    <s v="PI Leutschach                                                         "/>
    <d v="2014-07-19T17:05:00"/>
    <d v="2014-07-18T08:00:00"/>
    <n v="78.118055555554747"/>
    <s v="Delikte gegen fremdes Vermögen"/>
  </r>
  <r>
    <n v="148"/>
    <n v="2013"/>
    <s v="W                   "/>
    <x v="4"/>
    <d v="2013-09-14T18:45:00"/>
    <d v="2013-10-13T00:34:00"/>
    <s v=" Linz"/>
    <s v="ASt. Asten"/>
    <s v="Nichtrückkehr       "/>
    <x v="0"/>
    <s v="Strafhaft"/>
    <s v="gelockerter Vollzug"/>
    <s v="§ 126 Abs 2 Z 4 Ausgang (im Sinne des § 99a)"/>
    <d v="2013-10-13T00:34:00"/>
    <d v="2013-10-13T02:40:00"/>
    <s v="PI Wurmsergasse                                                       "/>
    <d v="2016-03-11T13:20:00"/>
    <d v="2014-02-20T08:00:00"/>
    <n v="908.77430555555475"/>
    <s v="Delikte gegen fremdes Vermögen"/>
  </r>
  <r>
    <n v="152"/>
    <n v="2011"/>
    <s v="M                   "/>
    <x v="5"/>
    <d v="2011-11-13T18:01:00"/>
    <d v="2011-12-04T23:14:00"/>
    <s v=" Sonnberg"/>
    <s v="Hauptanstalt"/>
    <s v="Nichtrückkehr       "/>
    <x v="0"/>
    <s v="Strafhaft"/>
    <s v="gelockerter Vollzug"/>
    <s v="§ 126 Abs 2 Z 4 Ausgang (im Sinne des § 99a)"/>
    <d v="2011-12-04T23:14:00"/>
    <d v="2011-12-05T02:00:00"/>
    <s v="PI Vorgartenstraße                                                    "/>
    <d v="2012-11-27T15:14:00"/>
    <d v="2012-11-27T08:00:00"/>
    <n v="379.8840277777781"/>
    <s v="Delikte gegen fremdes Vermögen"/>
  </r>
  <r>
    <n v="159"/>
    <n v="2012"/>
    <s v="M                   "/>
    <x v="0"/>
    <d v="2012-06-05T17:20:00"/>
    <d v="2012-08-31T12:09:00"/>
    <s v=" Linz"/>
    <s v="ASt. Asten"/>
    <s v="Nichtrückkehr       "/>
    <x v="5"/>
    <s v="Strafhaft"/>
    <s v="gelockerter Vollzug"/>
    <s v="§ 126 Abs 3 Freigang,§ 126 Abs 2 Z 2 unbewachte Arbeit (auch Außenarbeit)"/>
    <d v="2012-08-31T12:09:00"/>
    <d v="2012-08-31T12:40:00"/>
    <s v="PI Linz-Nietzschestraße                                               "/>
    <d v="2012-12-12T22:05:00"/>
    <d v="2012-12-12T08:00:00"/>
    <n v="190.19791666667152"/>
    <s v="Delikte nach dem SMG"/>
  </r>
  <r>
    <n v="161"/>
    <n v="2016"/>
    <s v="M                   "/>
    <x v="3"/>
    <d v="2016-01-02T18:00:00"/>
    <d v="2016-02-12T14:04:00"/>
    <s v=" Wien-Simmering"/>
    <s v="Hauptanstalt"/>
    <s v="Nichtrückkehr       "/>
    <x v="1"/>
    <s v="Strafhaft"/>
    <s v="gelockerter Vollzug"/>
    <s v="§ 126 Abs 2 Z 3 Berufsausbildung, -fortbildung / ambulante Behandlung"/>
    <d v="2016-02-12T14:04:00"/>
    <d v="2016-02-12T16:25:00"/>
    <s v="SPK 8 Josefstadt                                                      "/>
    <d v="2016-07-26T02:40:00"/>
    <d v="2016-07-25T08:00:00"/>
    <n v="205.36111111110949"/>
    <s v="Delikte gegen fremdes Vermögen"/>
  </r>
  <r>
    <n v="162"/>
    <n v="2010"/>
    <s v="M                   "/>
    <x v="0"/>
    <d v="2010-12-07T18:00:00"/>
    <d v="2010-12-12T08:59:00"/>
    <s v=" Graz-Jakomini"/>
    <s v="Hauptanstalt"/>
    <s v="Nichtrückkehr       "/>
    <x v="0"/>
    <s v="Strafhaft"/>
    <s v="gelockerter Vollzug"/>
    <s v="§ 126 Abs 2 Z 4 Ausgang (im Sinne des § 99a)"/>
    <d v="2010-12-12T08:59:00"/>
    <d v="2010-12-12T10:25:00"/>
    <s v="PI Hitzendorf                                                         "/>
    <d v="2011-04-20T14:00:00"/>
    <d v="2011-04-20T08:00:00"/>
    <n v="133.83333333333576"/>
    <s v="Delikte gegen fremdes Vermögen"/>
  </r>
  <r>
    <n v="163"/>
    <n v="2010"/>
    <s v="M                   "/>
    <x v="0"/>
    <d v="2010-06-09T13:00:00"/>
    <d v="2010-06-17T07:24:00"/>
    <s v=" Wien-Simmering"/>
    <s v="Hauptanstalt"/>
    <s v="Nichtrückkehr       "/>
    <x v="4"/>
    <s v="Strafhaft"/>
    <s v="gelockerter Vollzug"/>
    <s v="§ 126 Abs 2 Z 3 Berufsausbildung, -fortbildung / ambulante Behandlung"/>
    <d v="2010-06-17T07:24:00"/>
    <d v="2010-06-17T11:25:00"/>
    <s v="PK Brigittenau                                                        "/>
    <d v="2012-03-07T00:55:00"/>
    <d v="2012-03-06T08:00:00"/>
    <n v="636.49652777778101"/>
    <s v="Delikte gegen fremdes Vermögen"/>
  </r>
  <r>
    <n v="166"/>
    <n v="2015"/>
    <s v="M                   "/>
    <x v="0"/>
    <d v="2015-06-17T18:00:00"/>
    <d v="2015-06-26T08:59:00"/>
    <s v=" Salzburg"/>
    <s v="Hauptanstalt"/>
    <s v="Nichtrückkehr       "/>
    <x v="3"/>
    <s v="Strafhaft"/>
    <s v="gelockerter Vollzug"/>
    <s v="§ 126 Abs 3 u 4 Freigang mit Bewegung im Freien"/>
    <d v="2015-06-26T08:59:00"/>
    <d v="2015-06-26T12:55:00"/>
    <s v="PI Ebensee                                                            "/>
    <d v="2015-08-14T00:20:00"/>
    <d v="2015-08-13T09:00:00"/>
    <n v="57.263888888890506"/>
    <s v="Delikte gegen fremdes Vermögen"/>
  </r>
  <r>
    <n v="167"/>
    <n v="2010"/>
    <s v="M                   "/>
    <x v="0"/>
    <d v="2010-10-03T18:00:00"/>
    <d v="2011-03-07T14:24:00"/>
    <s v=" Wels"/>
    <s v="Hauptanstalt"/>
    <s v="Nichtrückkehr       "/>
    <x v="0"/>
    <s v="Strafhaft"/>
    <s v="gelockerter Vollzug"/>
    <s v="§ 126 Abs 2 Z 4 Ausgang (im Sinne des § 99a)"/>
    <d v="2011-03-07T14:24:00"/>
    <d v="2011-03-07T16:18:00"/>
    <s v="LPK Salzburg                                                          "/>
    <d v="2012-07-29T02:10:00"/>
    <d v="2011-12-19T08:00:00"/>
    <n v="664.34027777778101"/>
    <s v="Delikte gegen fremdes Vermögen"/>
  </r>
  <r>
    <n v="170"/>
    <n v="2014"/>
    <s v="M                   "/>
    <x v="0"/>
    <d v="2014-07-06T20:00:00"/>
    <d v="2014-07-07T08:19:00"/>
    <s v=" Klagenfurt"/>
    <s v="Hauptanstalt"/>
    <s v="Nichtrückkehr       "/>
    <x v="0"/>
    <s v="Strafhaft"/>
    <s v="gelockerter Vollzug"/>
    <s v="§ 126 Abs 2 Z 4 Ausgang (im Sinne des § 99a)"/>
    <d v="2014-07-07T08:19:00"/>
    <d v="2014-07-07T09:40:00"/>
    <s v="LKA Kärnten                                                           "/>
    <d v="2014-08-23T21:35:00"/>
    <d v="2014-08-22T08:00:00"/>
    <n v="48.065972222218988"/>
    <s v="Delikte gegen Leib und Leben"/>
  </r>
  <r>
    <n v="174"/>
    <n v="2010"/>
    <s v="M                   "/>
    <x v="6"/>
    <d v="2010-10-03T19:00:00"/>
    <d v="2010-12-27T15:29:00"/>
    <s v=" Sonnberg"/>
    <s v="Hauptanstalt"/>
    <s v="Nichtrückkehr       "/>
    <x v="0"/>
    <s v="Strafhaft"/>
    <s v="gelockerter Vollzug"/>
    <s v="§ 126 Abs 2 Z 4 Ausgang (im Sinne des § 99a)"/>
    <d v="2010-12-27T15:29:00"/>
    <d v="2010-12-27T18:45:00"/>
    <s v="PI Breitenfurter Str.                                                 "/>
    <d v="2012-03-04T04:10:00"/>
    <d v="2012-03-02T08:00:00"/>
    <n v="517.38194444444525"/>
    <s v="Delikte nach dem SMG"/>
  </r>
  <r>
    <n v="179"/>
    <n v="2013"/>
    <s v="M                   "/>
    <x v="0"/>
    <d v="2013-05-10T12:30:00"/>
    <d v="2013-05-11T23:09:00"/>
    <s v=" Wien-Simmering"/>
    <s v="Hauptanstalt"/>
    <s v="Nichtrückkehr       "/>
    <x v="2"/>
    <s v="Strafhaft"/>
    <s v="gelockerter Vollzug"/>
    <s v="§ 126 Abs 3 Freigang, § 126 Abs 2 Z 4 Ausgang (im Sinne des § 99a), § 126 Abs 3 u 4 Freigang mit Bewegung im Freien, § 126 Abs 2 Z 3 Berufsausbildung, -fortbildung / ambulante Behandlung"/>
    <d v="2013-05-11T23:09:00"/>
    <d v="2013-05-12T01:00:00"/>
    <s v="LPK Wien                                                              "/>
    <d v="2013-05-29T06:30:00"/>
    <d v="2013-05-28T08:00:00"/>
    <n v="18.75"/>
    <s v="Sonstige Delikte"/>
  </r>
  <r>
    <n v="183"/>
    <n v="2014"/>
    <s v="M                   "/>
    <x v="0"/>
    <d v="2014-07-05T18:30:00"/>
    <d v="2014-07-05T19:59:00"/>
    <s v=" Feldkirch"/>
    <s v="ASt. Dornbirn"/>
    <s v="Nichtrückkehr       "/>
    <x v="1"/>
    <s v="Strafhaft"/>
    <s v="gelockerter Vollzug"/>
    <s v="§ 126 Abs 3 Freigang"/>
    <d v="2014-07-05T19:59:00"/>
    <d v="2014-07-05T20:35:00"/>
    <s v="PI Lauterach                                                          "/>
    <d v="2017-04-07T04:30:00"/>
    <d v="2017-04-06T08:00:00"/>
    <n v="1006.4166666666642"/>
    <s v="Delikte gegen fremdes Vermögen"/>
  </r>
  <r>
    <n v="186"/>
    <n v="2011"/>
    <s v="M                   "/>
    <x v="0"/>
    <d v="2011-05-14T18:46:00"/>
    <d v="2011-05-22T07:44:00"/>
    <s v=" Linz"/>
    <s v="ASt. Asten"/>
    <s v="Nichtrückkehr       "/>
    <x v="0"/>
    <s v="Strafhaft"/>
    <s v="gelockerter Vollzug"/>
    <s v="§ 126 Abs 2 Z 4 Ausgang (im Sinne des § 99a)"/>
    <d v="2011-05-22T07:44:00"/>
    <d v="2011-05-22T08:47:00"/>
    <s v="BPD Steyr                                                             "/>
    <d v="2011-07-19T11:54:00"/>
    <d v="2011-07-19T08:00:00"/>
    <n v="65.713888888887595"/>
    <s v="Delikte gegen fremdes Vermögen"/>
  </r>
  <r>
    <n v="187"/>
    <n v="2011"/>
    <s v="W                   "/>
    <x v="0"/>
    <d v="2011-10-20T07:40:00"/>
    <d v="2011-10-20T14:04:00"/>
    <s v=" Wien-Favoriten"/>
    <s v="Hauptanstalt"/>
    <s v="Nichtrückkehr       "/>
    <x v="2"/>
    <s v="Strafhaft"/>
    <s v="§ 68a StVG,gelockerter Vollzug"/>
    <s v="§ 126 Abs 2 Z 1 Aufenthaltsräume / Tore am Tage nicht verschlossen,§ 126 Abs 3 Freigang"/>
    <d v="2011-10-20T14:04:00"/>
    <d v="2011-10-20T20:05:00"/>
    <s v="PK Innere Stadt                                                       "/>
    <d v="2011-12-10T00:05:00"/>
    <d v="2011-12-09T08:00:00"/>
    <n v="50.684027777773736"/>
    <s v="Delikte gegen Leib und Leben"/>
  </r>
  <r>
    <n v="188"/>
    <n v="2013"/>
    <s v="M                   "/>
    <x v="0"/>
    <d v="2013-10-17T22:00:00"/>
    <d v="2013-10-18T08:54:00"/>
    <s v=" Wels"/>
    <s v="Hauptanstalt"/>
    <s v="Nichtrückkehr       "/>
    <x v="2"/>
    <s v="Strafhaft"/>
    <s v="gelockerter Vollzug"/>
    <s v="§ 126 Abs 3 Freigang"/>
    <d v="2013-10-18T08:54:00"/>
    <d v="2013-10-18T09:50:00"/>
    <s v="PI Waizenkirchen                                                      "/>
    <d v="2014-05-29T19:10:00"/>
    <d v="2014-03-28T08:00:00"/>
    <n v="223.88194444444525"/>
    <s v="Delikte gegen die Freiheit"/>
  </r>
  <r>
    <n v="192"/>
    <n v="2013"/>
    <s v="M                   "/>
    <x v="0"/>
    <d v="2013-02-10T19:45:00"/>
    <d v="2013-02-11T16:24:00"/>
    <s v="Ried"/>
    <s v="Hauptanstalt"/>
    <s v="Nichtrückkehr       "/>
    <x v="0"/>
    <s v="Strafhaft"/>
    <s v="gelockerter Vollzug"/>
    <s v="§ 126 Abs 2 Z 4 Ausgang (im Sinne des § 99a)"/>
    <d v="2013-02-11T16:24:00"/>
    <d v="2013-02-11T19:00:00"/>
    <s v="PI Weitersfelden                                                      "/>
    <d v="2013-03-05T17:00:00"/>
    <d v="2013-03-05T08:00:00"/>
    <n v="22.885416666671517"/>
    <s v="Delikte gegen Leib und Leben"/>
  </r>
  <r>
    <n v="195"/>
    <n v="2015"/>
    <s v="W                   "/>
    <x v="0"/>
    <d v="2015-06-20T19:00:00"/>
    <d v="2015-06-22T15:14:00"/>
    <s v=" Graz-Jakomini"/>
    <s v="Hauptanstalt"/>
    <s v="Nichtrückkehr       "/>
    <x v="0"/>
    <s v="Strafhaft"/>
    <s v="gelockerter Vollzug"/>
    <s v="§ 126 Abs 2 Z 4 Ausgang (im Sinne des § 99a)"/>
    <d v="2015-06-22T15:14:00"/>
    <d v="2015-06-22T15:55:00"/>
    <s v="PAZ Graz                                                              "/>
    <d v="2016-05-10T18:15:00"/>
    <d v="2016-05-10T08:00:00"/>
    <n v="324.96875"/>
    <s v="Delikte gegen fremdes Vermögen"/>
  </r>
  <r>
    <n v="196"/>
    <n v="2013"/>
    <s v="M                   "/>
    <x v="0"/>
    <d v="2013-10-22T18:00:00"/>
    <d v="2013-12-01T17:09:00"/>
    <s v=" Hirtenberg"/>
    <s v="ASt. Münchendorf"/>
    <s v="Nichtrückkehr       "/>
    <x v="4"/>
    <s v="Strafhaft"/>
    <s v="gelockerter Vollzug"/>
    <s v="§ 126 Abs 2 Z 3 Berufsausbildung, -fortbildung / ambulante Behandlung"/>
    <d v="2013-12-01T17:09:00"/>
    <d v="2013-12-01T19:10:00"/>
    <s v="LPD Wien                                                              "/>
    <d v="2015-08-29T00:00:00"/>
    <s v="                "/>
    <n v="675.25"/>
    <s v="Delikte gegen fremdes Vermögen"/>
  </r>
  <r>
    <n v="199"/>
    <n v="2014"/>
    <s v="M                   "/>
    <x v="0"/>
    <d v="2014-04-24T19:00:00"/>
    <d v="2014-08-17T05:15:00"/>
    <s v=" Salzburg"/>
    <s v="Hauptanstalt"/>
    <s v="Nichtrückkehr       "/>
    <x v="1"/>
    <s v="Strafhaft"/>
    <s v="gelockerter Vollzug"/>
    <s v="§ 126 Abs 4 Gruppenausgang in Begleitung"/>
    <d v="2014-08-17T05:15:00"/>
    <d v="2014-08-17T06:20:00"/>
    <s v="PI Salzburg-Hauptbahnhof                                              "/>
    <d v="2015-05-16T09:50:00"/>
    <d v="2015-05-15T08:00:00"/>
    <n v="386.61805555555475"/>
    <s v="Delikte gegen fremdes Vermögen"/>
  </r>
  <r>
    <n v="202"/>
    <n v="2011"/>
    <s v="M                   "/>
    <x v="0"/>
    <d v="2011-12-03T20:00:00"/>
    <d v="2012-03-28T17:06:00"/>
    <s v=" Wien-Favoriten"/>
    <s v="ASt. Asten"/>
    <s v="Nichtrückkehr       "/>
    <x v="0"/>
    <s v="Strafhaft"/>
    <s v="§ 68a StVG,gelockerter Vollzug"/>
    <s v="§ 126 Abs 2 Z 4 Ausgang (im Sinne des § 99a)"/>
    <d v="2012-03-28T17:06:00"/>
    <d v="2012-03-28T18:55:00"/>
    <s v="PI Kirchbichl                                                         "/>
    <d v="2014-01-05T00:00:00"/>
    <d v="2017-01-05T08:00:00"/>
    <n v="763.16666666666424"/>
    <s v="Delikte nach dem SMG"/>
  </r>
  <r>
    <n v="204"/>
    <n v="2011"/>
    <s v="M                   "/>
    <x v="7"/>
    <d v="2011-12-02T18:31:00"/>
    <d v="2012-01-17T15:14:00"/>
    <s v=" Sonnberg"/>
    <s v="Hauptanstalt"/>
    <s v="Nichtrückkehr       "/>
    <x v="2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1-17T15:14:00"/>
    <d v="2012-01-17T20:15:00"/>
    <s v="LPK Wien                                                              "/>
    <d v="2013-02-21T14:59:00"/>
    <d v="2013-02-21T08:00:00"/>
    <n v="446.8527777777781"/>
    <s v="Delikte gegen fremdes Vermögen"/>
  </r>
  <r>
    <n v="205"/>
    <n v="2011"/>
    <s v="M                   "/>
    <x v="0"/>
    <d v="2011-04-16T09:00:00"/>
    <d v="2011-04-16T22:29:00"/>
    <s v=" Klagenfurt"/>
    <s v="Hauptanstalt"/>
    <s v="Nichtrückkehr       "/>
    <x v="0"/>
    <s v="Strafhaft"/>
    <s v="gelockerter Vollzug"/>
    <s v="§ 126 Abs 2 Z 4 Ausgang (im Sinne des § 99a)"/>
    <d v="2011-04-16T22:29:00"/>
    <d v="2011-04-16T23:32:00"/>
    <s v="PAZ Villach                                                           "/>
    <d v="2012-04-26T23:35:00"/>
    <d v="2012-04-26T08:00:00"/>
    <n v="376.60763888889051"/>
    <s v="Delikte gegen fremdes Vermögen"/>
  </r>
  <r>
    <n v="206"/>
    <n v="2011"/>
    <s v="M                   "/>
    <x v="0"/>
    <d v="2011-07-13T19:01:00"/>
    <d v="2013-03-06T13:54:00"/>
    <s v=" Sonnberg"/>
    <s v="Hauptanstalt"/>
    <s v="Nichtrückkehr       "/>
    <x v="0"/>
    <s v="Strafhaft"/>
    <s v="gelockerter Vollzug"/>
    <s v="§ 126 Abs 2 Z 4 Ausgang (im Sinne des § 99a)"/>
    <d v="2013-03-06T13:54:00"/>
    <d v="2013-03-06T14:55:00"/>
    <s v="PI Ziersdorf                                                          "/>
    <d v="2014-05-27T00:38:00"/>
    <d v="2014-05-26T08:00:00"/>
    <n v="1048.2340277777766"/>
    <s v="Delikte gegen fremdes Vermögen"/>
  </r>
  <r>
    <n v="208"/>
    <n v="2011"/>
    <s v="M                   "/>
    <x v="0"/>
    <d v="2011-12-25T18:00:00"/>
    <d v="2012-02-21T01:09:00"/>
    <s v=" Innsbruck"/>
    <s v="Hauptanstalt"/>
    <s v="Nichtrückkehr       "/>
    <x v="1"/>
    <s v="Strafhaft"/>
    <s v="Entlassungsvollzug,gelockerter Vollzug"/>
    <s v="§ 126 Abs 2 Z 2 unbewachte Arbeit (auch Außenarbeit)"/>
    <d v="2012-02-21T01:09:00"/>
    <d v="2012-02-21T02:30:00"/>
    <s v="SPK Innsbruck                                                         "/>
    <d v="2013-02-16T23:00:00"/>
    <d v="2013-02-15T08:00:00"/>
    <n v="419.20833333333576"/>
    <s v="Delikte gegen fremdes Vermögen"/>
  </r>
  <r>
    <n v="209"/>
    <n v="2012"/>
    <s v="M                   "/>
    <x v="1"/>
    <d v="2012-05-07T18:31:00"/>
    <d v="2012-07-17T08:28:00"/>
    <s v=" Sonnberg"/>
    <s v="Hauptanstalt"/>
    <s v="Nichtrückkehr       "/>
    <x v="2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7-17T08:28:00"/>
    <d v="2012-07-17T21:50:00"/>
    <s v="PK Fünfhaus                                                           "/>
    <d v="2013-05-26T01:43:00"/>
    <d v="2013-05-24T08:00:00"/>
    <n v="383.30000000000291"/>
    <s v="Delikte gegen fremdes Vermögen"/>
  </r>
  <r>
    <n v="211"/>
    <n v="2010"/>
    <s v="M                   "/>
    <x v="8"/>
    <d v="2010-10-04T07:30:00"/>
    <d v="2012-09-21T19:59:00"/>
    <s v=" Hirtenberg"/>
    <s v="Hauptanstalt"/>
    <s v="Nichtrückkehr       "/>
    <x v="0"/>
    <s v="Strafhaft"/>
    <s v="gelockerter Vollzug"/>
    <s v="§ 126 Abs 2 Z 4 Ausgang (im Sinne des § 99a)"/>
    <d v="2012-09-21T19:59:00"/>
    <d v="2012-09-21T21:30:00"/>
    <s v="LPK Wien                                                              "/>
    <d v="2013-10-31T12:30:00"/>
    <d v="2013-10-31T08:00:00"/>
    <n v="1123.2083333333358"/>
    <s v="Delikte gegen fremdes Vermögen"/>
  </r>
  <r>
    <n v="217"/>
    <n v="2012"/>
    <s v="M                   "/>
    <x v="0"/>
    <d v="2012-04-16T11:30:00"/>
    <d v="2012-07-02T10:14:00"/>
    <s v=" Wien-Simmering"/>
    <s v="Hauptanstalt"/>
    <s v="Nichtrückkehr       "/>
    <x v="4"/>
    <s v="Strafhaft"/>
    <s v="gelockerter Vollzug"/>
    <s v="§ 126 Abs 2 Z 3 Berufsausbildung, -fortbildung / ambulante Behandlung"/>
    <d v="2012-07-02T10:14:00"/>
    <d v="2012-07-02T13:45:00"/>
    <s v="LKA-KK-Süd Wien                                                       "/>
    <d v="2013-03-23T20:45:00"/>
    <d v="2013-03-22T08:00:00"/>
    <n v="341.38541666667152"/>
    <s v="Delikte gegen fremdes Vermögen"/>
  </r>
  <r>
    <n v="218"/>
    <n v="2010"/>
    <s v="M                   "/>
    <x v="0"/>
    <d v="2010-04-21T15:00:00"/>
    <d v="2010-04-21T22:44:00"/>
    <s v=" Hirtenberg"/>
    <s v="Hauptanstalt"/>
    <s v="Nichtrückkehr       "/>
    <x v="4"/>
    <s v="Strafhaft"/>
    <s v="gelockerter Vollzug"/>
    <s v="§ 126 Abs 2 Z 3 Berufsausbildung, -fortbildung / ambulante Behandlung"/>
    <d v="2010-04-21T22:44:00"/>
    <d v="2010-04-21T23:40:00"/>
    <s v="PI Sollenau                                                           "/>
    <d v="2012-04-20T05:00:00"/>
    <d v="2012-02-20T08:00:00"/>
    <n v="729.58333333333576"/>
    <s v="Delikte gegen fremdes Vermögen"/>
  </r>
  <r>
    <n v="221"/>
    <n v="2012"/>
    <s v="M                   "/>
    <x v="0"/>
    <d v="2012-10-06T18:30:00"/>
    <d v="2012-10-06T19:57:00"/>
    <s v=" Graz-Karlau"/>
    <s v="ASt. Maria Lankowitz"/>
    <s v="Nichtrückkehr       "/>
    <x v="2"/>
    <s v="Strafhaft"/>
    <s v="Entlassungsvollzug,gelockerter Vollzug"/>
    <s v="§ 126 Abs 3 Freigang"/>
    <d v="2012-10-06T19:57:00"/>
    <d v="2012-10-07T00:10:00"/>
    <s v="PAZ Graz                                                              "/>
    <d v="2014-06-11T20:44:00"/>
    <d v="2014-06-11T08:00:00"/>
    <n v="613.09305555555329"/>
    <s v="Delikte gegen fremdes Vermögen"/>
  </r>
  <r>
    <n v="222"/>
    <n v="2012"/>
    <s v="M                   "/>
    <x v="0"/>
    <d v="2012-12-02T15:00:00"/>
    <d v="2013-02-11T10:09:00"/>
    <s v=" Suben"/>
    <s v="Hauptanstalt"/>
    <s v="Nichtrückkehr       "/>
    <x v="0"/>
    <s v="Strafhaft"/>
    <s v="gelockerter Vollzug"/>
    <s v="§ 126 Abs 2 Z 4 Ausgang (im Sinne des § 99a)"/>
    <d v="2013-02-11T10:09:00"/>
    <d v="2013-02-11T12:30:00"/>
    <s v="PI Gries am Brenner                                                   "/>
    <d v="2013-09-08T19:15:00"/>
    <d v="2013-09-06T08:00:00"/>
    <n v="280.17708333333576"/>
    <s v="Delikte gegen fremdes Vermögen"/>
  </r>
  <r>
    <n v="228"/>
    <n v="2012"/>
    <s v="M                   "/>
    <x v="9"/>
    <d v="2012-08-05T18:01:00"/>
    <d v="2012-12-25T19:29:00"/>
    <s v=" Sonnberg"/>
    <s v="Hauptanstalt"/>
    <s v="Nichtrückkehr       "/>
    <x v="0"/>
    <s v="Strafhaft"/>
    <s v="gelockerter Vollzug"/>
    <s v="§ 126 Abs 2 Z 4 Ausgang (im Sinne des § 99a)"/>
    <d v="2012-12-25T19:29:00"/>
    <d v="2012-12-26T13:15:00"/>
    <s v="PK Fünfhaus                                                           "/>
    <d v="2014-02-16T14:59:00"/>
    <d v="2014-02-14T08:00:00"/>
    <n v="559.87361111110658"/>
    <s v="Delikte gegen fremdes Vermögen"/>
  </r>
  <r>
    <n v="232"/>
    <n v="2011"/>
    <s v="M                   "/>
    <x v="10"/>
    <d v="2011-02-11T17:30:00"/>
    <d v="2011-02-12T10:25:00"/>
    <s v=" Wien-Simmering"/>
    <s v="Hauptanstalt"/>
    <s v="Nichtrückkehr       "/>
    <x v="0"/>
    <s v="Strafhaft"/>
    <s v="gelockerter Vollzug"/>
    <s v="§ 126 Abs 2 Z 4 Ausgang (im Sinne des § 99a)"/>
    <d v="2011-02-12T10:25:00"/>
    <d v="2011-02-12T13:00:00"/>
    <s v="PK Meidling                                                           "/>
    <d v="2013-09-15T05:37:00"/>
    <d v="2013-09-13T08:00:00"/>
    <n v="946.5048611111124"/>
    <s v="Delikte gegen fremdes Vermögen"/>
  </r>
  <r>
    <n v="236"/>
    <n v="2012"/>
    <s v="M                   "/>
    <x v="0"/>
    <d v="2012-07-06T06:51:00"/>
    <d v="2012-07-28T05:09:00"/>
    <s v=" Wien-Favoriten"/>
    <s v="Hauptanstalt"/>
    <s v="Nichtrückkehr       "/>
    <x v="2"/>
    <s v="Untergebracht"/>
    <s v="§ 22 StGB,gelockerter Vollzug"/>
    <s v="§ 126 Abs 3 Freigang"/>
    <d v="2012-07-28T05:09:00"/>
    <d v="2012-07-28T06:10:00"/>
    <s v="SPK 15 Fünfhaus                                                       "/>
    <d v="2012-11-11T15:14:00"/>
    <d v="2012-11-09T08:00:00"/>
    <n v="128.34930555555911"/>
    <s v="Delikte gegen fremdes Vermögen"/>
  </r>
  <r>
    <n v="237"/>
    <n v="2010"/>
    <s v="M                   "/>
    <x v="0"/>
    <d v="2010-02-05T21:31:00"/>
    <d v="2010-02-12T11:29:00"/>
    <s v=" Wien-Favoriten"/>
    <s v="Hauptanstalt"/>
    <s v="Nichtrückkehr       "/>
    <x v="0"/>
    <s v="Strafhaft"/>
    <s v="§ 68a StVG,gelockerter Vollzug"/>
    <s v="§ 126 Abs 2 Z 4 Ausgang (im Sinne des § 99a)"/>
    <d v="2010-02-12T11:29:00"/>
    <d v="2010-02-12T12:45:00"/>
    <s v="PK Fünfhaus                                                           "/>
    <d v="2010-03-27T06:59:00"/>
    <d v="2010-03-26T08:00:00"/>
    <n v="49.394444444449618"/>
    <s v="Delikte gegen fremdes Vermögen"/>
  </r>
  <r>
    <n v="241"/>
    <n v="2013"/>
    <s v="M                   "/>
    <x v="0"/>
    <d v="2013-02-23T21:00:00"/>
    <d v="2014-10-09T14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4-10-09T14:29:00"/>
    <d v="2014-10-09T19:00:00"/>
    <s v="PI Poysdorf                                                           "/>
    <d v="2015-02-07T20:35:00"/>
    <d v="2015-02-06T08:00:00"/>
    <n v="713.98263888889051"/>
    <s v="Delikte gegen fremdes Vermögen"/>
  </r>
  <r>
    <n v="243"/>
    <n v="2014"/>
    <s v="M                   "/>
    <x v="0"/>
    <d v="2014-03-22T08:00:00"/>
    <d v="2014-03-23T13:34:00"/>
    <s v=" Innsbruck"/>
    <s v="Hauptanstalt"/>
    <s v="Nichtrückkehr       "/>
    <x v="1"/>
    <s v="Strafhaft"/>
    <s v="gelockerter Vollzug"/>
    <s v="§ 126 Abs 2 Z 2 unbewachte Arbeit (auch Außenarbeit)"/>
    <d v="2014-03-23T13:34:00"/>
    <d v="2014-03-23T14:25:00"/>
    <s v="PI Innsbruck Neu-Arzl                                                 "/>
    <d v="2014-05-10T16:35:00"/>
    <d v="2014-05-09T08:00:00"/>
    <n v="49.35763888888323"/>
    <s v="Delikte gegen die Freiheit"/>
  </r>
  <r>
    <n v="248"/>
    <n v="2010"/>
    <s v="W                   "/>
    <x v="0"/>
    <d v="2010-11-21T12:20:00"/>
    <d v="2011-01-05T18:00:00"/>
    <s v=" Schwarzau"/>
    <s v="Hauptanstalt"/>
    <s v="Nichtrückkehr       "/>
    <x v="0"/>
    <s v="Strafhaft"/>
    <s v="gelockerter Vollzug"/>
    <s v="§ 126 Abs 2 Z 4 Ausgang (im Sinne des § 99a)"/>
    <d v="2011-01-05T18:00:00"/>
    <d v="2011-02-03T16:15:00"/>
    <s v="PI Hörbranz                                                           "/>
    <d v="2012-09-03T05:40:00"/>
    <d v="2011-10-06T08:00:00"/>
    <n v="651.72222222221899"/>
    <s v="Delikte gegen fremdes Vermögen"/>
  </r>
  <r>
    <n v="251"/>
    <n v="2013"/>
    <s v="M                   "/>
    <x v="0"/>
    <d v="2013-09-30T05:34:00"/>
    <d v="2013-10-25T15:29:00"/>
    <s v=" Wien-Simmering"/>
    <s v="Hauptanstalt"/>
    <s v="Nichtrückkehr       "/>
    <x v="2"/>
    <s v="Strafhaft"/>
    <s v="Entlassungsvollzug,gelockerter Vollzug"/>
    <s v="§ 126 Abs 3 Freigang"/>
    <d v="2013-10-25T15:29:00"/>
    <d v="2013-10-25T20:25:00"/>
    <s v="PK Meidling                                                           "/>
    <d v="2014-03-23T10:06:00"/>
    <d v="2014-03-21T08:00:00"/>
    <n v="174.18888888888614"/>
    <s v="Delikte gegen fremdes Vermögen"/>
  </r>
  <r>
    <n v="254"/>
    <n v="2015"/>
    <s v="M                   "/>
    <x v="0"/>
    <d v="2015-08-07T16:30:00"/>
    <d v="2015-08-14T22:10:00"/>
    <s v=" Linz"/>
    <s v="ASt. Asten"/>
    <s v="Nichtrückkehr       "/>
    <x v="2"/>
    <s v="Strafhaft"/>
    <s v="gelockerter Vollzug"/>
    <s v="§ 126 Abs 3 Freigang"/>
    <d v="2015-08-14T22:10:00"/>
    <d v="2015-08-14T22:35:00"/>
    <s v="PI Linz-Nietzschestraße                                               "/>
    <d v="2015-11-30T06:35:00"/>
    <d v="2015-11-27T08:00:00"/>
    <n v="114.58680555555475"/>
    <s v="Delikte gegen die Freiheit"/>
  </r>
  <r>
    <n v="258"/>
    <n v="2014"/>
    <s v="W                   "/>
    <x v="0"/>
    <d v="2014-01-22T15:40:00"/>
    <d v="2014-01-23T07:59:00"/>
    <s v=" Innsbruck"/>
    <s v="Hauptanstalt"/>
    <s v="Nichtrückkehr       "/>
    <x v="3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4-09-09T02:30:00"/>
    <d v="2014-05-28T16:30:00"/>
    <n v="229.45138888888323"/>
    <s v="Delikte gegen fremdes Vermögen"/>
  </r>
  <r>
    <n v="259"/>
    <n v="2011"/>
    <s v="M                   "/>
    <x v="0"/>
    <d v="2011-06-03T16:45:00"/>
    <d v="2011-06-29T09:39:00"/>
    <s v=" Graz-Jakomini"/>
    <s v="Hauptanstalt"/>
    <s v="Nichtrückkehr       "/>
    <x v="2"/>
    <s v="Strafhaft"/>
    <s v="gelockerter Vollzug"/>
    <s v="§ 126 Abs 2 Z 1 Aufenthaltsräume / Tore am Tage nicht verschlossen,§ 126 Abs 3 Freigang"/>
    <d v="2011-06-29T09:39:00"/>
    <d v="2011-06-29T10:15:00"/>
    <s v="PI Graz-Finanz                                                        "/>
    <d v="2011-11-18T13:55:00"/>
    <d v="2011-11-18T08:00:00"/>
    <n v="167.88194444444525"/>
    <s v="Delikte gegen fremdes Vermögen"/>
  </r>
  <r>
    <n v="260"/>
    <n v="2011"/>
    <s v="M                   "/>
    <x v="0"/>
    <d v="2011-04-25T09:00:00"/>
    <d v="2011-04-25T18:19:00"/>
    <s v=" Linz"/>
    <s v="Hauptanstalt"/>
    <s v="Nichtrückkehr       "/>
    <x v="0"/>
    <s v="Strafhaft"/>
    <s v="gelockerter Vollzug"/>
    <s v="§ 126 Abs 2 Z 4 Ausgang (im Sinne des § 99a)"/>
    <d v="2011-04-25T18:19:00"/>
    <d v="2011-04-25T18:50:00"/>
    <s v="PI Linz-Kaarstraße                                                    "/>
    <d v="2012-04-20T23:05:00"/>
    <d v="2012-04-20T08:00:00"/>
    <n v="361.58680555555475"/>
    <s v="Delikte gegen fremdes Vermögen"/>
  </r>
  <r>
    <n v="261"/>
    <n v="2011"/>
    <s v="M                   "/>
    <x v="0"/>
    <d v="2011-05-24T16:45:00"/>
    <d v="2011-05-31T10:24:00"/>
    <s v=" Graz-Jakomini"/>
    <s v="Hauptanstalt"/>
    <s v="Nichtrückkehr       "/>
    <x v="2"/>
    <s v="Strafhaft"/>
    <s v="gelockerter Vollzug"/>
    <s v="§ 126 Abs 3 Freigang"/>
    <d v="2011-05-31T10:24:00"/>
    <d v="2011-05-31T16:15:00"/>
    <s v="PI Eibiswald                                                          "/>
    <d v="2012-07-19T07:27:00"/>
    <d v="2012-03-19T07:27:00"/>
    <n v="421.61250000000291"/>
    <s v="Delikte gegen Leib und Leben"/>
  </r>
  <r>
    <n v="262"/>
    <n v="2015"/>
    <s v="M                   "/>
    <x v="0"/>
    <d v="2015-08-01T10:00:00"/>
    <d v="2015-08-03T02:49:00"/>
    <s v=" Graz-Karlau"/>
    <s v="Hauptanstalt"/>
    <s v="Nichtrückkehr       "/>
    <x v="1"/>
    <s v="Strafhaft"/>
    <s v="gelockerter Vollzug"/>
    <s v="§ 126 Abs 4 Gruppenausgang in Begleitung"/>
    <d v="2015-08-03T02:49:00"/>
    <d v="2015-08-03T03:25:00"/>
    <s v="PI Klgft-St Ruprechterstraße                                          "/>
    <d v="2017-03-23T15:40:00"/>
    <d v="2016-03-01T08:00:00"/>
    <n v="600.23611111111677"/>
    <s v="Delikte gegen fremdes Vermögen"/>
  </r>
  <r>
    <n v="263"/>
    <n v="2012"/>
    <s v="M                   "/>
    <x v="0"/>
    <d v="2012-04-10T19:30:00"/>
    <d v="2012-04-11T08:24:00"/>
    <s v=" Feldkirch"/>
    <s v="Hauptanstalt"/>
    <s v="Nichtrückkehr       "/>
    <x v="1"/>
    <s v="Strafhaft"/>
    <s v="gelockerter Vollzug"/>
    <s v="§ 126 Abs 2 Z 3 Berufsausbildung, -fortbildung / ambulante Behandlung"/>
    <d v="2012-04-11T08:24:00"/>
    <d v="2012-04-11T09:50:00"/>
    <s v="PI Dornbirn                                                           "/>
    <d v="2012-11-16T14:22:00"/>
    <d v="2012-04-26T08:00:00"/>
    <n v="219.7861111111124"/>
    <s v="Sonstige Delikte"/>
  </r>
  <r>
    <n v="267"/>
    <n v="2010"/>
    <s v="M                   "/>
    <x v="0"/>
    <d v="2010-01-18T11:25:00"/>
    <d v="2010-01-19T22:14:00"/>
    <s v="Gerasdorf"/>
    <s v="Hauptanstalt"/>
    <s v="Nichtrückkehr       "/>
    <x v="2"/>
    <s v="Strafhaft"/>
    <s v="dem Jugendstrafvollzug unterstellt,gelockerter Vollzug"/>
    <s v="§ 126 Abs 2 Z 2 unbewachte Arbeit (auch Außenarbeit), § 126 Abs 3 u 4 Freigang mit Bewegung im Freien"/>
    <d v="2010-01-19T22:14:00"/>
    <d v="2010-01-19T23:55:00"/>
    <s v="SPK 20 Brigittenau                                                    "/>
    <d v="2012-09-23T19:18:00"/>
    <d v="2012-09-21T08:00:00"/>
    <n v="979.32847222222335"/>
    <s v="Delikte gegen fremdes Vermögen"/>
  </r>
  <r>
    <n v="268"/>
    <n v="2010"/>
    <s v="M                   "/>
    <x v="0"/>
    <d v="2010-12-26T10:00:00"/>
    <d v="2011-01-29T08:47:00"/>
    <s v=" Sonnberg"/>
    <s v="Hauptanstalt"/>
    <s v="Nichtrückkehr       "/>
    <x v="0"/>
    <s v="Strafhaft"/>
    <s v="gelockerter Vollzug"/>
    <s v="§ 126 Abs 2 Z 4 Ausgang (im Sinne des § 99a)"/>
    <d v="2011-01-29T08:47:00"/>
    <d v="2011-01-29T13:30:00"/>
    <s v="LPK Wien                                                              "/>
    <d v="2012-09-23T19:18:00"/>
    <d v="2012-09-21T08:00:00"/>
    <n v="637.38750000000437"/>
    <s v="Delikte gegen fremdes Vermögen"/>
  </r>
  <r>
    <n v="271"/>
    <n v="2013"/>
    <s v="M                   "/>
    <x v="0"/>
    <d v="2013-09-21T21:00:00"/>
    <d v="2013-09-22T11:3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3-09-22T11:39:00"/>
    <d v="2013-09-22T12:55:00"/>
    <s v="PI Purgstall an der Erlauf                                            "/>
    <d v="2014-03-01T14:25:00"/>
    <d v="2014-02-28T08:00:00"/>
    <n v="160.72569444444525"/>
    <s v="Delikte gegen fremdes Vermögen"/>
  </r>
  <r>
    <n v="272"/>
    <n v="2014"/>
    <s v="M                   "/>
    <x v="11"/>
    <d v="2014-05-14T10:27:00"/>
    <d v="2014-05-26T22:59:00"/>
    <s v=" Graz-Karlau"/>
    <s v="Hauptanstalt"/>
    <s v="Nichtrückkehr       "/>
    <x v="4"/>
    <s v="Strafhaft"/>
    <s v="Entlassungsvollzug,gelockerter Vollzug"/>
    <s v="§ 126 Abs 2 Z 3 Berufsausbildung, -fortbildung / ambulante Behandlung"/>
    <d v="2014-05-26T22:59:00"/>
    <d v="2014-05-27T00:50:00"/>
    <s v="LPD Salzburg                                                          "/>
    <d v="2014-07-21T17:48:00"/>
    <d v="2014-07-21T08:00:00"/>
    <n v="68.306250000001455"/>
    <s v="Delikte gegen fremdes Vermögen"/>
  </r>
  <r>
    <n v="273"/>
    <n v="2016"/>
    <s v="M                   "/>
    <x v="0"/>
    <d v="2016-01-21T19:00:00"/>
    <d v="2016-01-24T14:59:00"/>
    <s v=" Salzburg"/>
    <s v="Hauptanstalt"/>
    <s v="Nichtrückkehr       "/>
    <x v="1"/>
    <s v="Strafhaft"/>
    <s v="gelockerter Vollzug"/>
    <s v="§ 126 Abs 4 Gruppenausgang in Begleitung"/>
    <d v="2016-01-24T14:59:00"/>
    <d v="2016-01-24T17:30:00"/>
    <s v="PI Am Hauptbahnhof                                                    "/>
    <d v="2016-10-15T08:00:00"/>
    <d v="2016-06-15T08:00:00"/>
    <n v="267.54166666667152"/>
    <s v="Delikte gegen fremdes Vermögen"/>
  </r>
  <r>
    <n v="274"/>
    <n v="2013"/>
    <s v="M                   "/>
    <x v="0"/>
    <d v="2013-07-26T10:00:00"/>
    <d v="2013-08-06T16:14:00"/>
    <s v=" Graz-Jakomini"/>
    <s v="Hauptanstalt"/>
    <s v="Nichtrückkehr       "/>
    <x v="5"/>
    <s v="Strafhaft"/>
    <s v="gelockerter Vollzug"/>
    <s v="§ 126 Abs 2 Z 1 Aufenthaltsräume / Tore am Tage nicht verschlossen,§ 126 Abs 2 Z 2 unbewachte Arbeit (auch Außenarbeit)"/>
    <d v="2013-08-06T16:14:00"/>
    <d v="2013-08-06T17:45:00"/>
    <s v="PI Gamlitz                                                            "/>
    <d v="2013-10-29T15:15:00"/>
    <d v="2013-10-29T08:00:00"/>
    <n v="95.21875"/>
    <s v="Delikte gegen fremdes Vermögen"/>
  </r>
  <r>
    <n v="275"/>
    <n v="2011"/>
    <s v="M                   "/>
    <x v="12"/>
    <d v="2011-03-27T18:15:00"/>
    <d v="2012-12-11T16:59:00"/>
    <s v=" Wien-Simmering"/>
    <s v="Hauptanstalt"/>
    <s v="Nichtrückkehr       "/>
    <x v="0"/>
    <s v="Strafhaft"/>
    <s v="gelockerter Vollzug"/>
    <s v="§ 126 Abs 2 Z 4 Ausgang (im Sinne des § 99a)"/>
    <d v="2012-12-11T16:59:00"/>
    <d v="2012-12-11T23:17:00"/>
    <s v="SPK Schwechat                                                         "/>
    <d v="2013-12-17T01:35:00"/>
    <d v="2013-12-16T08:00:00"/>
    <n v="995.30555555555475"/>
    <s v="Delikte nach dem SMG"/>
  </r>
  <r>
    <n v="280"/>
    <n v="2012"/>
    <s v="M                   "/>
    <x v="0"/>
    <d v="2012-08-22T18:50:00"/>
    <d v="2012-08-22T23:59:00"/>
    <s v=" Feldkirch"/>
    <s v="ASt. Dornbirn"/>
    <s v="Nichtrückkehr       "/>
    <x v="2"/>
    <s v="Strafhaft"/>
    <s v="gelockerter Vollzug"/>
    <s v="§ 126 Abs 3 Freigang"/>
    <d v="2012-08-22T23:59:00"/>
    <d v="2012-08-23T00:10:00"/>
    <s v="PI Dornbirn                                                           "/>
    <d v="2012-08-23T01:00:00"/>
    <d v="2012-08-23T01:00:00"/>
    <n v="1"/>
    <s v="Delikte gegen fremdes Vermögen"/>
  </r>
  <r>
    <n v="282"/>
    <n v="2014"/>
    <s v="M                   "/>
    <x v="0"/>
    <d v="2014-08-08T19:45:00"/>
    <d v="2015-08-31T21:09:00"/>
    <s v=" Hirtenberg"/>
    <s v="Hauptanstalt"/>
    <s v="Nichtrückkehr       "/>
    <x v="1"/>
    <s v="Strafhaft"/>
    <s v="gelockerter Vollzug"/>
    <s v="§ 126 Abs 2 Z 4 Ausgang (im Sinne des § 99a)"/>
    <d v="2015-08-31T21:09:00"/>
    <d v="2015-08-31T22:15:00"/>
    <s v="LPD Steiermark                                                        "/>
    <d v="2017-05-30T04:02:00"/>
    <d v="2015-12-18T11:45:00"/>
    <n v="1025.3451388888934"/>
    <s v="Delikte gegen fremdes Vermögen"/>
  </r>
  <r>
    <n v="285"/>
    <n v="2010"/>
    <s v="M                   "/>
    <x v="0"/>
    <d v="2010-07-10T15:00:00"/>
    <d v="2010-07-24T21:19:00"/>
    <s v=" Klagenfurt"/>
    <s v="ASt. Rottenstein"/>
    <s v="Nichtrückkehr       "/>
    <x v="0"/>
    <s v="Strafhaft"/>
    <s v="gelockerter Vollzug"/>
    <s v="§ 126 Abs 2 Z 4 Ausgang (im Sinne des § 99a)"/>
    <d v="2010-07-24T21:19:00"/>
    <d v="2010-07-24T23:20:00"/>
    <s v="LKA Kärnten                                                           "/>
    <d v="2011-10-05T10:40:00"/>
    <d v="2011-10-05T08:00:00"/>
    <n v="451.81944444444525"/>
    <s v="Delikte gegen Leib und Leben"/>
  </r>
  <r>
    <n v="286"/>
    <n v="2010"/>
    <s v="M                   "/>
    <x v="3"/>
    <d v="2010-05-06T19:00:00"/>
    <d v="2010-05-07T07:44:00"/>
    <s v=" Innsbruck"/>
    <s v="Hauptanstalt"/>
    <s v="Nichtrückkehr       "/>
    <x v="1"/>
    <s v="Strafhaft"/>
    <s v="gelockerter Vollzug"/>
    <s v="§ 126 Abs 2 Z 3 Berufsausbildung, -fortbildung / ambulante Behandlung"/>
    <d v="2010-05-07T07:44:00"/>
    <d v="2010-05-07T08:45:00"/>
    <s v="PI Wörgl                                                              "/>
    <d v="2010-09-06T10:05:00"/>
    <d v="2010-09-06T08:00:00"/>
    <n v="122.62847222222626"/>
    <s v="Delikte gegen die Freiheit"/>
  </r>
  <r>
    <n v="287"/>
    <n v="2011"/>
    <s v="M                   "/>
    <x v="0"/>
    <d v="2011-08-11T17:30:00"/>
    <d v="2011-08-12T10:00:00"/>
    <s v=" Wiener Neustadt"/>
    <s v="Hauptanstalt"/>
    <s v="Nichtrückkehr       "/>
    <x v="2"/>
    <s v="Strafhaft"/>
    <s v="gelockerter Vollzug"/>
    <s v="§ 126 Abs 3 u 4 Freigang mit Bewegung im Freien"/>
    <d v="2011-08-12T10:00:00"/>
    <d v="2011-08-12T10:00:00"/>
    <s v="PI Baden                                                              "/>
    <d v="2011-09-10T06:05:00"/>
    <d v="2011-09-09T08:00:00"/>
    <n v="29.524305555554747"/>
    <s v="Sonstige Delikte"/>
  </r>
  <r>
    <n v="288"/>
    <n v="2012"/>
    <s v="M                   "/>
    <x v="3"/>
    <d v="2012-01-09T11:00:00"/>
    <d v="2012-03-05T17:09:00"/>
    <s v=" Feldkirch"/>
    <s v="ASt. Dornbirn"/>
    <s v="Nichtrückkehr       "/>
    <x v="4"/>
    <s v="Strafhaft"/>
    <s v="gelockerter Vollzug"/>
    <s v="§ 126 Abs 2 Z 3 Berufsausbildung, -fortbildung / ambulante Behandlung"/>
    <d v="2012-03-05T17:09:00"/>
    <d v="2012-03-05T18:05:00"/>
    <s v="PI Bregenz                                                            "/>
    <d v="2012-11-16T16:48:00"/>
    <d v="2012-11-16T08:00:00"/>
    <n v="312.24166666666133"/>
    <s v="Delikte gegen fremdes Vermögen"/>
  </r>
  <r>
    <n v="289"/>
    <n v="2010"/>
    <s v="M                   "/>
    <x v="13"/>
    <d v="2010-07-28T19:00:00"/>
    <d v="2010-09-06T19:09:00"/>
    <s v=" Hirtenberg"/>
    <s v="ASt. Münchendorf"/>
    <s v="Nichtrückkehr       "/>
    <x v="2"/>
    <s v="Strafhaft"/>
    <s v="Entlassungsvollzug,gelockerter Vollzug"/>
    <s v="§ 126 Abs 3 Freigang, § 126 Abs 2 Z 4 Ausgang (im Sinne des § 99a), § 126 Abs 3 u 4 Freigang mit Bewegung im Freien, § 126 Abs 2 Z 1 Aufenthaltsräume / Tore am Tage nicht verschlossen"/>
    <d v="2010-09-06T19:09:00"/>
    <d v="2010-09-07T00:15:00"/>
    <s v="PI Kopernikusgasse                                                    "/>
    <d v="2013-10-29T18:55:00"/>
    <d v="2013-10-29T08:00:00"/>
    <n v="1188.996527777781"/>
    <s v="Delikte gegen fremdes Vermögen"/>
  </r>
  <r>
    <n v="291"/>
    <n v="2012"/>
    <s v="M                   "/>
    <x v="0"/>
    <d v="2012-04-15T18:00:00"/>
    <d v="2012-04-16T15:34:00"/>
    <s v=" Wels"/>
    <s v="Hauptanstalt"/>
    <s v="Nichtrückkehr       "/>
    <x v="0"/>
    <s v="Strafhaft"/>
    <s v="gelockerter Vollzug"/>
    <s v="§ 126 Abs 2 Z 4 Ausgang (im Sinne des § 99a)"/>
    <d v="2012-04-16T15:34:00"/>
    <d v="2012-04-16T15:50:00"/>
    <s v="PI Wels-Innere Stadt                                                  "/>
    <d v="2012-08-10T18:25:00"/>
    <d v="2012-05-29T08:00:00"/>
    <n v="117.01736111110949"/>
    <s v="Delikte gegen fremdes Vermögen"/>
  </r>
  <r>
    <n v="292"/>
    <n v="2010"/>
    <s v="M                   "/>
    <x v="0"/>
    <d v="2010-10-25T12:30:00"/>
    <d v="2010-12-07T17:37:00"/>
    <s v=" Suben"/>
    <s v="Hauptanstalt"/>
    <s v="Nichtrückkehr       "/>
    <x v="1"/>
    <s v="Strafhaft"/>
    <s v="gelockerter Vollzug"/>
    <s v="§ 126 Abs 4 Gruppenausgang in Begleitung, § 126 Abs 2 Z 1 Aufenthaltsräume / Tore am Tage nicht verschlossen"/>
    <d v="2010-12-07T17:37:00"/>
    <d v="2010-12-07T19:00:00"/>
    <s v="PI Bregenz                                                            "/>
    <d v="2012-05-16T13:28:00"/>
    <d v="2012-01-16T08:00:00"/>
    <n v="569.0402777777781"/>
    <s v="Delikte gegen fremdes Vermögen"/>
  </r>
  <r>
    <n v="295"/>
    <n v="2010"/>
    <s v="W                   "/>
    <x v="0"/>
    <d v="2010-07-21T17:30:00"/>
    <d v="2010-07-29T18:49:00"/>
    <s v=" Klagenfurt"/>
    <s v="Hauptanstalt"/>
    <s v="Nichtrückkehr       "/>
    <x v="2"/>
    <s v="Strafhaft"/>
    <s v="gelockerter Vollzug"/>
    <s v="§ 126 Abs 3 Freigang"/>
    <d v="2010-07-29T18:49:00"/>
    <d v="2010-07-29T20:45:00"/>
    <s v="SPK Klagenfurt                                                        "/>
    <d v="2012-01-26T03:25:00"/>
    <d v="2011-06-16T08:00:00"/>
    <n v="553.41319444444525"/>
    <s v="Delikte gegen fremdes Vermögen"/>
  </r>
  <r>
    <n v="298"/>
    <n v="2012"/>
    <s v="M                   "/>
    <x v="0"/>
    <d v="2012-10-19T16:50:00"/>
    <d v="2012-10-19T17:44:00"/>
    <s v="Ried"/>
    <s v="Hauptanstalt"/>
    <s v="Nichtrückkehr       "/>
    <x v="5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2-10-19T17:44:00"/>
    <d v="2012-10-19T18:45:00"/>
    <s v="PI Mattighofen                                                        "/>
    <d v="2013-01-11T09:55:00"/>
    <d v="2013-01-11T08:00:00"/>
    <n v="83.711805555554747"/>
    <s v="Delikte gegen fremdes Vermögen"/>
  </r>
  <r>
    <n v="299"/>
    <n v="2014"/>
    <s v="M                   "/>
    <x v="13"/>
    <d v="2014-10-19T18:00:00"/>
    <d v="2014-10-19T22:44:00"/>
    <s v=" Wien-Favoriten"/>
    <s v="ASt. Asten"/>
    <s v="Nichtrückkehr       "/>
    <x v="3"/>
    <s v="Strafhaft"/>
    <s v="§ 68a StVG,gelockerter Vollzug"/>
    <s v="§ 126 Abs 2 Z 1 Aufenthaltsräume / Tore am Tage nicht verschlossen,§ 126 Abs 4 Gruppenausgang in Begleitung"/>
    <d v="2014-10-19T22:44:00"/>
    <d v="2014-10-20T00:50:00"/>
    <s v="PK Simmering                                                          "/>
    <d v="2016-07-21T00:00:00"/>
    <s v="                "/>
    <n v="640.25"/>
    <s v="Delikte gegen fremdes Vermögen"/>
  </r>
  <r>
    <n v="300"/>
    <n v="2011"/>
    <s v="M                   "/>
    <x v="0"/>
    <d v="2011-06-11T18:15:00"/>
    <d v="2011-10-27T14:44:00"/>
    <s v=" Wien-Simmering"/>
    <s v="Hauptanstalt"/>
    <s v="Nichtrückkehr       "/>
    <x v="0"/>
    <s v="Strafhaft"/>
    <s v="Erstvollzug,gelockerter Vollzug"/>
    <s v="§ 126 Abs 2 Z 4 Ausgang (im Sinne des § 99a)"/>
    <d v="2011-10-27T14:44:00"/>
    <d v="2011-10-27T20:55:00"/>
    <s v="PI Brunnengasse                                                       "/>
    <d v="2013-03-07T08:05:00"/>
    <d v="2013-03-07T08:00:00"/>
    <n v="634.57638888889051"/>
    <s v="Delikte gegen fremdes Vermögen"/>
  </r>
  <r>
    <n v="301"/>
    <n v="2015"/>
    <s v="M                   "/>
    <x v="0"/>
    <d v="2015-12-06T18:00:00"/>
    <d v="2015-12-12T11:04:00"/>
    <s v=" Wels"/>
    <s v="Hauptanstalt"/>
    <s v="Nichtrückkehr       "/>
    <x v="0"/>
    <s v="Strafhaft"/>
    <s v="gelockerter Vollzug"/>
    <s v="§ 126 Abs 2 Z 4 Ausgang (im Sinne des § 99a)"/>
    <d v="2015-12-12T11:04:00"/>
    <d v="2015-12-12T14:35:00"/>
    <s v="BPK Vöcklabruck                                                       "/>
    <d v="2016-09-22T01:50:00"/>
    <s v="                "/>
    <n v="290.32638888889051"/>
    <s v="Delikte nach dem SMG"/>
  </r>
  <r>
    <n v="303"/>
    <n v="2015"/>
    <s v="M                   "/>
    <x v="0"/>
    <d v="2015-11-02T06:56:00"/>
    <d v="2015-11-30T07:59:00"/>
    <s v=" Wien-Favoriten"/>
    <s v="Hauptanstalt"/>
    <s v="Nichtrückkehr       "/>
    <x v="2"/>
    <s v="Strafhaft"/>
    <s v="§ 68a StVG,gelockerter Vollzug"/>
    <s v="§ 126 Abs 3 Freigang"/>
    <d v="2015-11-30T07:59:00"/>
    <d v="2015-11-30T08:40:00"/>
    <s v="SPK Salzburg                                                          "/>
    <d v="2016-04-01T20:59:00"/>
    <d v="2016-04-01T08:00:00"/>
    <n v="151.58541666666133"/>
    <s v="Delikte gegen fremdes Vermögen"/>
  </r>
  <r>
    <n v="306"/>
    <n v="2014"/>
    <s v="M                   "/>
    <x v="6"/>
    <d v="2014-04-10T13:32:00"/>
    <d v="2014-11-27T08:54:00"/>
    <s v=" Wien-Simmering"/>
    <s v="Hauptanstalt"/>
    <s v="Nichtrückkehr       "/>
    <x v="4"/>
    <s v="Strafhaft"/>
    <s v="gelockerter Vollzug"/>
    <s v="§ 126 Abs 2 Z 3 Berufsausbildung, -fortbildung / ambulante Behandlung"/>
    <d v="2014-11-27T08:54:00"/>
    <d v="2014-11-27T15:00:00"/>
    <s v="PK Landstraße                                                         "/>
    <d v="2017-09-16T00:00:00"/>
    <s v="                "/>
    <n v="1254.4361111111139"/>
    <s v="Delikte gegen fremdes Vermögen"/>
  </r>
  <r>
    <n v="308"/>
    <n v="2015"/>
    <s v="M                   "/>
    <x v="0"/>
    <d v="2015-05-07T18:30:00"/>
    <d v="2015-06-08T16:44:00"/>
    <s v=" Feldkirch"/>
    <s v="ASt. Dornbirn"/>
    <s v="Nichtrückkehr       "/>
    <x v="1"/>
    <s v="Strafhaft"/>
    <s v="gelockerter Vollzug"/>
    <s v="§ 126 Abs 2 Z 4 Ausgang (im Sinne des § 99a)"/>
    <d v="2015-06-08T16:44:00"/>
    <d v="2015-06-08T18:10:00"/>
    <s v="PI Hohenems                                                           "/>
    <d v="2016-01-27T19:10:00"/>
    <d v="2016-01-27T08:00:00"/>
    <n v="265.02777777777374"/>
    <s v="Delikte gegen fremdes Vermögen"/>
  </r>
  <r>
    <n v="312"/>
    <n v="2015"/>
    <s v="M                   "/>
    <x v="14"/>
    <d v="2015-01-09T10:00:00"/>
    <d v="2015-01-26T09:54:00"/>
    <s v=" Hirtenberg"/>
    <s v="Hauptanstalt"/>
    <s v="Nichtrückkehr       "/>
    <x v="0"/>
    <s v="Strafhaft"/>
    <s v="gelockerter Vollzug"/>
    <s v="§ 126 Abs 2 Z 4 Ausgang (im Sinne des § 99a)"/>
    <d v="2015-01-26T09:54:00"/>
    <d v="2015-01-26T11:40:00"/>
    <s v="LPD Niederösterreich                                                  "/>
    <d v="2016-01-12T06:40:00"/>
    <d v="2015-10-12T08:00:00"/>
    <n v="367.86111111111677"/>
    <s v="Delikte gegen fremdes Vermögen"/>
  </r>
  <r>
    <n v="314"/>
    <n v="2012"/>
    <s v="M                   "/>
    <x v="0"/>
    <d v="2012-05-11T21:00:00"/>
    <d v="2012-05-12T11:3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2-05-12T11:30:00"/>
    <d v="2012-05-12T11:30:00"/>
    <s v="JW St. Pölten                                                         "/>
    <d v="2013-03-08T06:00:00"/>
    <d v="2013-03-07T08:00:00"/>
    <n v="300.375"/>
    <s v="Delikte gegen fremdes Vermögen"/>
  </r>
  <r>
    <n v="316"/>
    <n v="2012"/>
    <s v="M                   "/>
    <x v="0"/>
    <d v="2012-10-27T20:00:00"/>
    <d v="2012-11-08T23:54:00"/>
    <s v=" Klagenfurt"/>
    <s v="Hauptanstalt"/>
    <s v="Nichtrückkehr       "/>
    <x v="0"/>
    <s v="Strafhaft"/>
    <s v="gelockerter Vollzug"/>
    <s v="§ 126 Abs 2 Z 4 Ausgang (im Sinne des § 99a)"/>
    <d v="2012-11-08T23:54:00"/>
    <d v="2012-11-09T01:10:00"/>
    <s v="PI Villach-Landskron                                                  "/>
    <d v="2013-07-01T09:45:00"/>
    <d v="2013-07-01T08:00:00"/>
    <n v="246.57291666666424"/>
    <s v="Delikte gegen fremdes Vermögen"/>
  </r>
  <r>
    <n v="325"/>
    <n v="2013"/>
    <s v="M                   "/>
    <x v="15"/>
    <d v="2013-11-07T17:30:00"/>
    <d v="2013-12-22T00:32:00"/>
    <s v=" Wien-Simmering"/>
    <s v="Hauptanstalt"/>
    <s v="Nichtrückkehr       "/>
    <x v="4"/>
    <s v="Strafhaft"/>
    <s v="gelockerter Vollzug"/>
    <s v="§ 126 Abs 2 Z 3 Berufsausbildung, -fortbildung / ambulante Behandlung"/>
    <d v="2013-12-22T00:32:00"/>
    <d v="2013-12-22T02:35:00"/>
    <s v="PI Wiener-Neustadt-Burgplatz                                          "/>
    <d v="2016-03-17T08:33:00"/>
    <d v="2016-03-17T08:00:00"/>
    <n v="860.62708333333285"/>
    <s v="Delikte gegen fremdes Vermögen"/>
  </r>
  <r>
    <n v="326"/>
    <n v="2010"/>
    <s v="M                   "/>
    <x v="0"/>
    <d v="2010-06-06T18:00:00"/>
    <d v="2010-06-09T22:21:00"/>
    <s v=" Sonnberg"/>
    <s v="Hauptanstalt"/>
    <s v="Nichtrückkehr       "/>
    <x v="0"/>
    <s v="Strafhaft"/>
    <s v="gelockerter Vollzug"/>
    <s v="§ 126 Abs 2 Z 4 Ausgang (im Sinne des § 99a)"/>
    <d v="2010-06-09T22:21:00"/>
    <d v="2010-06-09T23:25:00"/>
    <s v="PI Haugsdorf                                                          "/>
    <d v="2011-02-06T15:32:00"/>
    <d v="2011-02-04T08:00:00"/>
    <n v="244.8972222222219"/>
    <s v="Delikte gegen fremdes Vermögen"/>
  </r>
  <r>
    <n v="330"/>
    <n v="2010"/>
    <s v="M                   "/>
    <x v="0"/>
    <d v="2010-11-02T20:00:00"/>
    <d v="2010-11-02T22:34:00"/>
    <s v=" Hirtenberg"/>
    <s v="ASt. Münchendorf"/>
    <s v="Nichtrückkehr       "/>
    <x v="2"/>
    <s v="Strafhaft"/>
    <s v="Erstvollzug,gelockerter Vollzug"/>
    <s v="§ 126 Abs 3 Freigang, § 126 Abs 2 Z 4 Ausgang (im Sinne des § 99a), § 126 Abs 3 u 4 Freigang mit Bewegung im Freien, § 126 Abs 2 Z 1 Aufenthaltsräume / Tore am Tage nicht verschlossen"/>
    <d v="2010-11-02T22:34:00"/>
    <d v="2010-11-02T23:45:00"/>
    <s v="PI Taubstummengasse                                                   "/>
    <d v="2012-05-14T07:35:00"/>
    <d v="2011-04-06T08:00:00"/>
    <n v="558.48263888888323"/>
    <s v="Delikte gegen fremdes Vermögen"/>
  </r>
  <r>
    <n v="331"/>
    <n v="2010"/>
    <s v="M                   "/>
    <x v="0"/>
    <d v="2010-11-05T10:00:00"/>
    <d v="2010-11-07T20:59:00"/>
    <s v=" Hirtenberg"/>
    <s v="Hauptanstalt"/>
    <s v="Nichtrückkehr       "/>
    <x v="0"/>
    <s v="Strafhaft"/>
    <s v="gelockerter Vollzug"/>
    <s v="§ 126 Abs 2 Z 4 Ausgang (im Sinne des § 99a)"/>
    <d v="2010-11-07T20:59:00"/>
    <d v="2010-11-07T22:55:00"/>
    <s v="PI Hufelandgasse                                                      "/>
    <d v="2012-04-09T22:45:00"/>
    <d v="2012-04-06T08:00:00"/>
    <n v="521.53125"/>
    <s v="Delikte gegen fremdes Vermögen"/>
  </r>
  <r>
    <n v="333"/>
    <n v="2010"/>
    <s v="M                   "/>
    <x v="0"/>
    <d v="2010-03-31T18:33:00"/>
    <d v="2010-06-06T17:39:00"/>
    <s v="Gerasdorf"/>
    <s v="Hauptanstalt"/>
    <s v="Nichtrückkehr       "/>
    <x v="0"/>
    <s v="Strafhaft"/>
    <s v="gelockerter Vollzug,Jugendstrafvollzug"/>
    <s v="§ 126 Abs 2 Z 4 Ausgang (im Sinne des § 99a)"/>
    <d v="2010-06-06T17:39:00"/>
    <d v="2010-06-06T22:30:00"/>
    <s v="PI Marokkanergasse                                                    "/>
    <d v="2010-10-06T14:37:00"/>
    <d v="2010-10-06T08:00:00"/>
    <n v="188.83611111110804"/>
    <s v="Delikte gegen fremdes Vermögen"/>
  </r>
  <r>
    <n v="335"/>
    <n v="2011"/>
    <s v="M                   "/>
    <x v="0"/>
    <d v="2011-06-27T09:55:00"/>
    <d v="2011-07-03T01:14:00"/>
    <s v=" Wien-Favoriten"/>
    <s v="Hauptanstalt"/>
    <s v="Nichtrückkehr       "/>
    <x v="2"/>
    <s v="Strafhaft"/>
    <s v="§ 68a StVG,gelockerter Vollzug"/>
    <s v="§ 126 Abs 3 Freigang"/>
    <d v="2011-07-03T01:14:00"/>
    <d v="2011-07-03T16:15:00"/>
    <s v="PK Floridsdorf                                                        "/>
    <d v="2013-09-22T00:00:00"/>
    <d v="2017-09-22T08:00:00"/>
    <n v="817.58680555555475"/>
    <s v="Delikte gegen fremdes Vermögen"/>
  </r>
  <r>
    <n v="336"/>
    <n v="2013"/>
    <s v="M                   "/>
    <x v="16"/>
    <d v="2013-09-08T18:00:00"/>
    <d v="2014-05-24T09:34:00"/>
    <s v=" Wels"/>
    <s v="Hauptanstalt"/>
    <s v="Nichtrückkehr       "/>
    <x v="0"/>
    <s v="Strafhaft"/>
    <s v="gelockerter Vollzug"/>
    <s v="§ 126 Abs 2 Z 4 Ausgang (im Sinne des § 99a)"/>
    <d v="2014-05-24T09:34:00"/>
    <d v="2014-05-24T12:00:00"/>
    <s v="SPK Wels                                                              "/>
    <d v="2014-10-17T10:20:00"/>
    <d v="2014-10-17T08:00:00"/>
    <n v="403.68055555555475"/>
    <s v="Delikte gegen fremdes Vermögen"/>
  </r>
  <r>
    <n v="346"/>
    <n v="2011"/>
    <s v="M                   "/>
    <x v="0"/>
    <d v="2011-02-12T14:00:00"/>
    <d v="2011-02-12T15:49:00"/>
    <s v="Gerasdorf"/>
    <s v="Hauptanstalt"/>
    <s v="Nichtrückkehr       "/>
    <x v="3"/>
    <s v="Strafhaft"/>
    <s v="dem Jugendstrafvollzug unterstellt,gelockerter Vollzug"/>
    <s v="§ 126 Abs 2 Z 2 unbewachte Arbeit (auch Außenarbeit), § 126 Abs 2 Z 1 Aufenthaltsräume / Tore am Tage nicht verschlossen,§ 126 Abs 4 Gruppenausgang in Begleitung"/>
    <d v="2011-02-12T15:49:00"/>
    <d v="2011-02-12T16:00:00"/>
    <s v="PI Willendorf                                                         "/>
    <d v="2011-08-30T11:47:00"/>
    <d v="2011-05-30T08:00:00"/>
    <n v="198.90763888888614"/>
    <s v="Delikte gegen fremdes Vermögen"/>
  </r>
  <r>
    <n v="347"/>
    <n v="2014"/>
    <s v="W                   "/>
    <x v="0"/>
    <d v="2014-07-29T12:30:00"/>
    <d v="2014-08-09T13:40:00"/>
    <s v=" Salzburg"/>
    <s v="Hauptanstalt"/>
    <s v="Nichtrückkehr       "/>
    <x v="4"/>
    <s v="Strafhaft"/>
    <s v="gelockerter Vollzug"/>
    <s v="§ 126 Abs 2 Z 3 Berufsausbildung, -fortbildung / ambulante Behandlung"/>
    <d v="2014-08-09T13:40:00"/>
    <d v="2014-08-09T15:15:00"/>
    <s v="PI Salzburg-Lehen                                                     "/>
    <d v="2015-07-27T14:40:00"/>
    <d v="2014-10-13T09:00:00"/>
    <n v="363.09027777777374"/>
    <s v="Delikte gegen fremdes Vermögen"/>
  </r>
  <r>
    <n v="349"/>
    <n v="2010"/>
    <s v="M                   "/>
    <x v="0"/>
    <d v="2010-12-21T13:30:00"/>
    <d v="2011-01-05T20:18:00"/>
    <s v="Gerasdorf"/>
    <s v="Hauptanstalt"/>
    <s v="Nichtrückkehr       "/>
    <x v="3"/>
    <s v="Strafhaft"/>
    <s v="dem Jugendstrafvollzug unterstellt,gelockerter Vollzug"/>
    <s v="§ 126 Abs 4 Gruppenausgang in Begleitung"/>
    <d v="2011-01-05T20:18:00"/>
    <d v="2011-01-05T23:05:00"/>
    <s v="PI Kärntnertorpassage                                                 "/>
    <d v="2012-06-21T22:44:00"/>
    <d v="2012-05-21T08:00:00"/>
    <n v="548.38472222222481"/>
    <s v="Delikte gegen fremdes Vermögen"/>
  </r>
  <r>
    <n v="350"/>
    <n v="2011"/>
    <s v="M                   "/>
    <x v="0"/>
    <d v="2011-12-07T16:15:00"/>
    <d v="2011-12-25T14:09:00"/>
    <s v=" Wien-Favoriten"/>
    <s v="Hauptanstalt"/>
    <s v="Nichtrückkehr       "/>
    <x v="2"/>
    <s v="Strafhaft"/>
    <s v="§ 68a StVG,gelockerter Vollzug"/>
    <s v="§ 126 Abs 3 Freigang"/>
    <d v="2011-12-25T14:09:00"/>
    <d v="2011-12-25T19:35:00"/>
    <s v="PK Floridsdorf                                                        "/>
    <d v="2012-06-21T22:44:00"/>
    <d v="2012-05-21T08:00:00"/>
    <n v="197.27013888888905"/>
    <s v="Delikte gegen fremdes Vermögen"/>
  </r>
  <r>
    <n v="360"/>
    <n v="2013"/>
    <s v="M                   "/>
    <x v="17"/>
    <d v="2013-05-14T20:00:00"/>
    <d v="2013-07-30T18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1"/>
    <s v="Strafhaft"/>
    <s v="gelockerter Vollzug"/>
    <s v="§ 126 Abs 4 Gruppenausgang in Begleitung, § 126 Abs 2 Z 4 Ausgang (im Sinne des § 99a), § 126 Abs 2 Z 1 Aufenthaltsräume / Tore am Tage nicht verschlossen"/>
    <d v="2013-07-30T18:29:00"/>
    <d v="2013-07-30T19:00:00"/>
    <s v="LPD Niederösterreich                                                  "/>
    <d v="2014-02-11T09:23:00"/>
    <d v="2014-02-11T08:00:00"/>
    <n v="272.5576388888876"/>
    <s v="Delikte gegen fremdes Vermögen"/>
  </r>
  <r>
    <n v="362"/>
    <n v="2011"/>
    <s v="M                   "/>
    <x v="5"/>
    <d v="2011-01-26T18:30:00"/>
    <d v="2013-02-20T14:19:00"/>
    <s v="Gerasdorf"/>
    <s v="Hauptanstalt"/>
    <s v="Nichtrückkehr       "/>
    <x v="0"/>
    <s v="Strafhaft"/>
    <s v="dem Jugendstrafvollzug unterstellt,gelockerter Vollzug"/>
    <s v="§ 126 Abs 2 Z 4 Ausgang (im Sinne des § 99a)"/>
    <d v="2013-02-20T14:19:00"/>
    <d v="2013-02-20T18:10:00"/>
    <s v="SPK Schwechat                                                         "/>
    <d v="2013-09-30T00:00:00"/>
    <d v="2013-12-31T08:00:00"/>
    <n v="977.22916666666424"/>
    <s v="Delikte gegen fremdes Vermögen"/>
  </r>
  <r>
    <n v="363"/>
    <n v="2011"/>
    <s v="M                   "/>
    <x v="0"/>
    <d v="2011-03-05T18:45:00"/>
    <d v="2011-03-12T09:29:00"/>
    <s v=" Linz"/>
    <s v="ASt. Asten"/>
    <s v="Nichtrückkehr       "/>
    <x v="0"/>
    <s v="Strafhaft"/>
    <s v="gelockerter Vollzug"/>
    <s v="§ 126 Abs 2 Z 4 Ausgang (im Sinne des § 99a)"/>
    <d v="2011-03-12T09:29:00"/>
    <d v="2011-03-12T09:50:00"/>
    <s v="PI Leonding                                                           "/>
    <d v="2011-09-30T01:57:00"/>
    <d v="2011-07-29T09:00:00"/>
    <n v="208.30000000000291"/>
    <s v="Delikte gegen fremdes Vermögen"/>
  </r>
  <r>
    <n v="365"/>
    <n v="2015"/>
    <s v="M                   "/>
    <x v="0"/>
    <d v="2015-05-18T19:30:00"/>
    <d v="2015-10-08T07:09:00"/>
    <s v=" Hirtenberg"/>
    <s v="Hauptanstalt"/>
    <s v="Nichtrückkehr       "/>
    <x v="0"/>
    <s v="Strafhaft"/>
    <s v="gelockerter Vollzug"/>
    <s v="§ 126 Abs 2 Z 4 Ausgang (im Sinne des § 99a)"/>
    <d v="2015-10-08T07:09:00"/>
    <d v="2015-10-08T12:30:00"/>
    <s v="PI Feldbach                                                           "/>
    <d v="2016-05-27T09:20:00"/>
    <d v="2016-05-27T08:00:00"/>
    <n v="374.57638888889051"/>
    <s v="Delikte gegen fremdes Vermögen"/>
  </r>
  <r>
    <n v="371"/>
    <n v="2015"/>
    <s v="M                   "/>
    <x v="0"/>
    <d v="2015-08-15T18:00:00"/>
    <d v="2015-08-20T16:29:00"/>
    <s v=" Klagenfurt"/>
    <s v="Hauptanstalt"/>
    <s v="Nichtrückkehr       "/>
    <x v="1"/>
    <s v="Strafhaft"/>
    <s v="gelockerter Vollzug"/>
    <s v="§ 126 Abs 2 Z 2 unbewachte Arbeit (auch Außenarbeit), § 126 Abs 2 Z 1 Aufenthaltsräume / Tore am Tage nicht verschlossen"/>
    <d v="2015-08-20T16:29:00"/>
    <d v="2015-08-20T18:00:00"/>
    <s v="LKA Kärnten                                                           "/>
    <d v="2015-10-05T16:30:00"/>
    <d v="2015-10-05T08:00:00"/>
    <n v="50.9375"/>
    <s v="Delikte gegen fremdes Vermögen"/>
  </r>
  <r>
    <n v="373"/>
    <n v="2010"/>
    <s v="M                   "/>
    <x v="3"/>
    <d v="2010-05-26T14:40:00"/>
    <d v="2010-05-27T22:54:00"/>
    <s v=" Linz"/>
    <s v="ASt. Asten"/>
    <s v="Nichtrückkehr       "/>
    <x v="2"/>
    <s v="Strafhaft"/>
    <s v="gelockerter Vollzug"/>
    <s v="§ 126 Abs 3 Freigang, § 126 Abs 2 Z 4 Ausgang (im Sinne des § 99a)"/>
    <d v="2010-05-27T22:54:00"/>
    <d v="2010-05-27T23:40:00"/>
    <s v="PI Linz-Hauptbahnhof                                                  "/>
    <d v="2011-07-21T04:20:00"/>
    <d v="2010-12-09T10:00:00"/>
    <n v="420.56944444444525"/>
    <s v="Delikte gegen fremdes Vermögen"/>
  </r>
  <r>
    <n v="374"/>
    <n v="2014"/>
    <s v="M                   "/>
    <x v="0"/>
    <d v="2014-02-19T20:30:00"/>
    <d v="2014-03-21T14:29:00"/>
    <s v=" Linz"/>
    <s v="ASt. Asten"/>
    <s v="Nichtrückkehr       "/>
    <x v="2"/>
    <s v="Strafhaft"/>
    <s v="gelockerter Vollzug"/>
    <s v="§ 126 Abs 3 Freigang"/>
    <d v="2014-03-21T14:29:00"/>
    <d v="2014-03-21T20:20:00"/>
    <s v="PI Traun                                                              "/>
    <d v="2014-08-14T04:45:00"/>
    <d v="2014-08-13T08:00:00"/>
    <n v="175.34375"/>
    <s v="Delikte gegen fremdes Vermögen"/>
  </r>
  <r>
    <n v="375"/>
    <n v="2012"/>
    <s v="M                   "/>
    <x v="7"/>
    <d v="2012-09-28T16:00:00"/>
    <d v="2013-08-20T10:06:00"/>
    <s v=" Wien-Favoriten"/>
    <s v="Hauptanstalt"/>
    <s v="Nichtrückkehr       "/>
    <x v="2"/>
    <s v="Strafhaft"/>
    <s v="§ 68a StVG,gelockerter Vollzug"/>
    <s v="§ 126 Abs 3 Freigang"/>
    <d v="2013-08-20T10:06:00"/>
    <d v="2013-08-20T22:45:00"/>
    <s v="LPD Niederösterreich                                                  "/>
    <d v="2014-01-12T00:00:00"/>
    <s v="                "/>
    <n v="470.33333333333576"/>
    <s v="Delikte gegen fremdes Vermögen"/>
  </r>
  <r>
    <n v="380"/>
    <n v="2014"/>
    <s v="M                   "/>
    <x v="0"/>
    <d v="2014-11-07T16:30:00"/>
    <d v="2014-11-07T19:59:00"/>
    <s v=" Salzburg"/>
    <s v="Hauptanstalt"/>
    <s v="Nichtrückkehr       "/>
    <x v="2"/>
    <s v="Verwaltungshaft"/>
    <s v="gelockerter Vollzug"/>
    <s v="§ 126 Abs 3 u 4 Freigang mit Bewegung im Freien"/>
    <d v="2014-11-07T19:59:00"/>
    <d v="2014-11-07T20:15:00"/>
    <s v="PI Salzburg-Maxglan                                                   "/>
    <d v="2014-11-13T05:45:00"/>
    <d v="2014-11-12T09:00:00"/>
    <n v="5.5520833333357587"/>
    <s v="Delikte gegen Leib und Leben"/>
  </r>
  <r>
    <n v="381"/>
    <n v="2012"/>
    <s v="M                   "/>
    <x v="18"/>
    <d v="2012-06-25T15:00:00"/>
    <d v="2012-06-27T15:59:00"/>
    <s v=" Salzburg"/>
    <s v="Hauptanstalt"/>
    <s v="Nichtrückkehr       "/>
    <x v="4"/>
    <s v="Strafhaft"/>
    <s v="gelockerter Vollzug"/>
    <s v="§ 126 Abs 2 Z 3 Berufsausbildung, -fortbildung / ambulante Behandlung"/>
    <d v="2012-06-27T15:59:00"/>
    <d v="2012-06-27T16:15:00"/>
    <s v="SPK Salzburg                                                          "/>
    <d v="2013-06-09T16:06:00"/>
    <d v="2013-02-08T09:00:00"/>
    <n v="349.04583333332994"/>
    <s v="Delikte gegen fremdes Vermögen"/>
  </r>
  <r>
    <n v="383"/>
    <n v="2011"/>
    <s v="M                   "/>
    <x v="9"/>
    <d v="2011-09-09T10:00:00"/>
    <d v="2012-11-25T14:39:00"/>
    <s v=" Hirtenberg"/>
    <s v="ASt. Eisenstadt"/>
    <s v="Nichtrückkehr       "/>
    <x v="0"/>
    <s v="Strafhaft"/>
    <s v="Erstvollzug,gelockerter Vollzug"/>
    <s v="§ 126 Abs 2 Z 4 Ausgang (im Sinne des § 99a)"/>
    <d v="2012-11-25T14:39:00"/>
    <d v="2012-11-25T22:20:00"/>
    <s v="LKA-KK-Mitte Wien                                                     "/>
    <d v="2015-01-05T00:00:00"/>
    <d v="2016-04-21T22:30:00"/>
    <n v="1213.5833333333358"/>
    <s v="Delikte nach dem SMG"/>
  </r>
  <r>
    <n v="389"/>
    <n v="2013"/>
    <s v="M                   "/>
    <x v="17"/>
    <d v="2013-01-07T15:30:00"/>
    <d v="2013-03-08T13:59:00"/>
    <s v=" Suben"/>
    <s v="Hauptanstalt"/>
    <s v="Nichtrückkehr       "/>
    <x v="4"/>
    <s v="Strafhaft"/>
    <s v="Erstvollzug,gelockerter Vollzug"/>
    <s v="§ 126 Abs 2 Z 3 Berufsausbildung, -fortbildung / ambulante Behandlung"/>
    <d v="2013-03-08T13:59:00"/>
    <d v="2013-03-08T16:30:00"/>
    <s v="PI Kittsee                                                            "/>
    <d v="2016-07-26T05:15:00"/>
    <d v="2014-07-25T08:00:00"/>
    <n v="1295.5729166666642"/>
    <s v="Delikte gegen die Freiheit"/>
  </r>
  <r>
    <n v="391"/>
    <n v="2015"/>
    <s v="M                   "/>
    <x v="0"/>
    <d v="2015-11-14T18:00:00"/>
    <d v="2015-11-15T20:59:00"/>
    <s v=" Wels"/>
    <s v="Hauptanstalt"/>
    <s v="Nichtrückkehr       "/>
    <x v="0"/>
    <s v="Strafhaft"/>
    <s v="gelockerter Vollzug"/>
    <s v="§ 126 Abs 2 Z 4 Ausgang (im Sinne des § 99a)"/>
    <d v="2015-11-15T20:59:00"/>
    <d v="2015-11-15T21:10:00"/>
    <s v="LKA Oberösterreich                                                    "/>
    <d v="2016-03-13T22:00:00"/>
    <d v="2015-12-30T08:00:00"/>
    <n v="120.16666666666424"/>
    <s v="Delikte gegen fremdes Vermögen"/>
  </r>
  <r>
    <n v="396"/>
    <n v="2014"/>
    <s v="M                   "/>
    <x v="18"/>
    <d v="2014-02-20T17:10:00"/>
    <d v="2014-02-21T02:19:00"/>
    <s v=" Salzburg"/>
    <s v="Hauptanstalt"/>
    <s v="Nichtrückkehr       "/>
    <x v="3"/>
    <s v="Strafhaft"/>
    <s v="gelockerter Vollzug"/>
    <s v="§ 126 Abs 4 Gruppenausgang in Begleitung, § 126 Abs 2 Z 3 Berufsausbildung, -fortbildung / ambulante Behandlung,§ 126 Abs 4 Gruppenausgang in Begleitung"/>
    <d v="2014-02-21T02:19:00"/>
    <d v="2014-02-21T08:50:00"/>
    <s v="PI Hallein                                                            "/>
    <d v="2015-02-07T02:15:00"/>
    <d v="2015-02-06T09:00:00"/>
    <n v="351.37847222221899"/>
    <s v="Delikte gegen fremdes Vermögen"/>
  </r>
  <r>
    <n v="402"/>
    <n v="2011"/>
    <s v="M                   "/>
    <x v="9"/>
    <d v="2011-09-11T19:01:00"/>
    <d v="2012-09-20T10:15:00"/>
    <s v=" Sonnberg"/>
    <s v="Hauptanstalt"/>
    <s v="Nichtrückkehr       "/>
    <x v="0"/>
    <s v="Strafhaft"/>
    <s v="gelockerter Vollzug"/>
    <s v="§ 126 Abs 2 Z 4 Ausgang (im Sinne des § 99a)"/>
    <d v="2012-09-20T10:15:00"/>
    <d v="2012-09-21T19:00:00"/>
    <s v="LPK Wien                                                              "/>
    <d v="2012-03-21T00:00:00"/>
    <s v="                "/>
    <n v="191.20763888888905"/>
    <s v="Delikte gegen fremdes Vermögen"/>
  </r>
  <r>
    <n v="404"/>
    <n v="2014"/>
    <s v="M                   "/>
    <x v="0"/>
    <d v="2014-11-09T16:30:00"/>
    <d v="2014-11-11T12:59:00"/>
    <s v=" Klagenfurt"/>
    <s v="Hauptanstalt"/>
    <s v="Nichtrückkehr       "/>
    <x v="0"/>
    <s v="Strafhaft"/>
    <s v="gelockerter Vollzug"/>
    <s v="§ 126 Abs 2 Z 4 Ausgang (im Sinne des § 99a)"/>
    <d v="2014-11-11T12:59:00"/>
    <d v="2014-11-11T14:15:00"/>
    <s v="PI Spittal an der Drau                                                "/>
    <d v="2015-05-30T06:15:00"/>
    <d v="2015-05-29T08:00:00"/>
    <n v="201.57291666666424"/>
    <s v="Delikte gegen die Freiheit"/>
  </r>
  <r>
    <n v="410"/>
    <n v="2012"/>
    <s v="M                   "/>
    <x v="0"/>
    <d v="2012-06-23T12:00:00"/>
    <d v="2012-06-23T21:44:00"/>
    <s v=" Wien-Favoriten"/>
    <s v="Hauptanstalt"/>
    <s v="Nichtrückkehr       "/>
    <x v="3"/>
    <s v="Untergebracht"/>
    <s v="§ 22 StGB,gelockerter Vollzug"/>
    <s v="§ 126 Abs 3 Freigang"/>
    <d v="2012-06-23T21:44:00"/>
    <d v="2012-06-23T23:20:00"/>
    <s v="PI Hintere Zollamtsstraße                                             "/>
    <d v="2013-06-01T00:15:00"/>
    <d v="2013-05-29T08:00:00"/>
    <n v="342.51041666666424"/>
    <s v="Delikte gegen fremdes Vermögen"/>
  </r>
  <r>
    <n v="419"/>
    <n v="2010"/>
    <s v="M                   "/>
    <x v="0"/>
    <d v="2010-12-02T06:46:00"/>
    <d v="2010-12-06T15:29:00"/>
    <s v=" Graz-Jakomini"/>
    <s v="Hauptanstalt"/>
    <s v="Nichtrückkehr       "/>
    <x v="2"/>
    <s v="Strafhaft"/>
    <s v="gelockerter Vollzug"/>
    <s v="§ 126 Abs 3 Freigang"/>
    <d v="2010-12-06T15:29:00"/>
    <d v="2010-12-06T15:45:00"/>
    <s v="SPK Graz                                                              "/>
    <d v="2011-10-05T19:59:00"/>
    <d v="2011-10-05T08:00:00"/>
    <n v="307.55069444444234"/>
    <s v="Delikte gegen fremdes Vermögen"/>
  </r>
  <r>
    <n v="423"/>
    <n v="2014"/>
    <s v="M                   "/>
    <x v="0"/>
    <d v="2014-10-06T14:00:00"/>
    <d v="2014-10-07T11:59:00"/>
    <s v=" Innsbruck"/>
    <s v="Hauptanstalt"/>
    <s v="Nichtrückkehr       "/>
    <x v="2"/>
    <s v="Strafhaft"/>
    <s v="Entlassungsvollzug,gelockerter Vollzug"/>
    <s v="§ 126 Abs 2 Z 4 Ausgang (im Sinne des § 99a), § 126 Abs 3 u 4 Freigang mit Bewegung im Freien, § 126 Abs 2 Z 3 Berufsausbildung, -fortbildung / ambulante Behandlung"/>
    <d v="2014-10-07T11:59:00"/>
    <d v="2014-10-07T12:15:00"/>
    <s v="SPK Innsbruck                                                         "/>
    <d v="2016-06-28T17:45:00"/>
    <d v="2016-06-28T08:00:00"/>
    <n v="631.15625"/>
    <s v="Delikte gegen fremdes Vermögen"/>
  </r>
  <r>
    <n v="428"/>
    <n v="2010"/>
    <s v="M                   "/>
    <x v="7"/>
    <d v="2010-08-14T11:45:00"/>
    <d v="2010-08-23T15:44:00"/>
    <s v="Gerasdorf"/>
    <s v="Hauptanstalt"/>
    <s v="Nichtrückkehr       "/>
    <x v="3"/>
    <s v="Strafhaft"/>
    <s v="gelockerter Vollzug"/>
    <s v="§ 126 Abs 2 Z 2 unbewachte Arbeit (auch Außenarbeit), § 126 Abs 3 u 4 Freigang mit Bewegung im Freien, § 126 Abs 2 Z 3 Berufsausbildung, -fortbildung / ambulante Behandlung"/>
    <d v="2010-08-23T15:44:00"/>
    <d v="2010-08-23T17:30:00"/>
    <s v="PI Wiener-Neustadt-Burgplatz                                          "/>
    <d v="2013-03-02T05:53:00"/>
    <d v="2012-08-01T08:00:00"/>
    <n v="930.75555555555184"/>
    <s v="Delikte gegen fremdes Vermögen"/>
  </r>
  <r>
    <n v="430"/>
    <n v="2015"/>
    <s v="M                   "/>
    <x v="0"/>
    <d v="2015-07-30T12:30:00"/>
    <d v="2015-07-30T12:39:00"/>
    <s v="Gerasdorf"/>
    <s v="Hauptanstalt"/>
    <s v="Nichtrückkehr       "/>
    <x v="5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39:00"/>
    <d v="2015-07-30T13:05:00"/>
    <s v="PI Ternitz                                                            "/>
    <d v="2014-08-17T00:00:00"/>
    <s v="                "/>
    <s v="MASSNAHME"/>
    <s v="Delikte gegen Leib und Leben"/>
  </r>
  <r>
    <n v="431"/>
    <n v="2014"/>
    <s v="M                   "/>
    <x v="0"/>
    <d v="2014-07-30T11:00:00"/>
    <d v="2014-08-04T16:45:00"/>
    <s v=" Wels"/>
    <s v="Hauptanstalt"/>
    <s v="Nichtrückkehr       "/>
    <x v="3"/>
    <s v="Strafhaft"/>
    <s v="gelockerter Vollzug"/>
    <s v="§ 126 Abs 3 Freigang"/>
    <d v="2014-08-04T16:45:00"/>
    <d v="2014-08-04T18:10:00"/>
    <s v="PI Wels-Innere Stadt                                                  "/>
    <d v="2015-01-14T23:06:00"/>
    <d v="2015-01-14T08:00:00"/>
    <n v="168.5041666666657"/>
    <s v="Delikte gegen die Freiheit"/>
  </r>
  <r>
    <n v="432"/>
    <n v="2010"/>
    <s v="M                   "/>
    <x v="0"/>
    <d v="2010-12-26T07:30:00"/>
    <d v="2014-06-18T18:44:00"/>
    <s v=" Hirtenberg"/>
    <s v="Hauptanstalt"/>
    <s v="Nichtrückkehr       "/>
    <x v="0"/>
    <s v="Strafhaft"/>
    <s v="Entlassungsvollzug,gelockerter Vollzug"/>
    <s v="§ 126 Abs 2 Z 4 Ausgang (im Sinne des § 99a)"/>
    <d v="2014-06-18T18:44:00"/>
    <d v="2014-06-18T23:30:00"/>
    <s v="SPK Schwechat                                                         "/>
    <d v="2013-07-27T00:00:00"/>
    <d v="2015-07-27T08:00:00"/>
    <n v="943.6875"/>
    <s v="Delikte nach dem SMG"/>
  </r>
  <r>
    <n v="435"/>
    <n v="2011"/>
    <s v="M                   "/>
    <x v="7"/>
    <d v="2011-07-08T21:00:00"/>
    <d v="2013-11-08T16:3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3-11-08T16:39:00"/>
    <d v="2013-11-08T19:20:00"/>
    <s v="SPK Schwechat                                                         "/>
    <d v="2014-08-09T23:45:00"/>
    <d v="2014-08-08T08:00:00"/>
    <n v="1128.1145833333358"/>
    <s v="Delikte gegen fremdes Vermögen"/>
  </r>
  <r>
    <n v="437"/>
    <n v="2014"/>
    <s v="M                   "/>
    <x v="0"/>
    <d v="2014-03-26T16:45:00"/>
    <d v="2014-07-14T11:44:00"/>
    <s v=" Wien-Simmering"/>
    <s v="Hauptanstalt"/>
    <s v="Nichtrückkehr       "/>
    <x v="2"/>
    <s v="Strafhaft"/>
    <s v="gelockerter Vollzug"/>
    <s v="§ 126 Abs 3 Freigang, § 126 Abs 2 Z 4 Ausgang (im Sinne des § 99a), § 126 Abs 3 u 4 Freigang mit Bewegung im Freien"/>
    <d v="2014-07-14T11:44:00"/>
    <d v="2014-07-14T19:30:00"/>
    <s v="SPK 21 Floridsdorf                                                    "/>
    <d v="2015-11-30T00:00:00"/>
    <s v="                "/>
    <n v="613.30208333333576"/>
    <s v="Delikte gegen fremdes Vermögen"/>
  </r>
  <r>
    <n v="440"/>
    <n v="2010"/>
    <s v="M                   "/>
    <x v="0"/>
    <d v="2010-06-28T13:30:00"/>
    <d v="2010-06-28T16:59:00"/>
    <s v=" Leoben"/>
    <s v="ASt. Judenburg"/>
    <s v="Nichtrückkehr       "/>
    <x v="0"/>
    <s v="Strafhaft"/>
    <s v="gelockerter Vollzug"/>
    <s v="§ 126 Abs 2 Z 4 Ausgang (im Sinne des § 99a)"/>
    <d v="2010-06-28T16:59:00"/>
    <d v="2010-06-28T19:40:00"/>
    <s v="PI Kapfenberg                                                         "/>
    <d v="2010-07-30T13:30:00"/>
    <d v="2010-07-30T08:00:00"/>
    <n v="32"/>
    <s v="Delikte gegen fremdes Vermögen"/>
  </r>
  <r>
    <n v="441"/>
    <n v="2014"/>
    <s v="M                   "/>
    <x v="0"/>
    <d v="2014-01-09T18:05:00"/>
    <d v="2014-02-19T08:19:00"/>
    <s v=" Garsten"/>
    <s v="ASt. Steyr"/>
    <s v="Nichtrückkehr       "/>
    <x v="3"/>
    <s v="Strafhaft"/>
    <s v="gelockerter Vollzug"/>
    <s v="§ 126 Abs 3 u 4 Freigang mit Bewegung im Freien"/>
    <d v="2014-02-19T08:19:00"/>
    <d v="2014-02-19T15:05:00"/>
    <s v="PI Kirchdorf an der Krems                                             "/>
    <d v="2014-09-16T08:10:00"/>
    <d v="2014-07-16T08:00:00"/>
    <n v="249.58680555556202"/>
    <s v="Delikte gegen fremdes Vermögen"/>
  </r>
  <r>
    <n v="442"/>
    <n v="2014"/>
    <s v="M                   "/>
    <x v="0"/>
    <d v="2014-04-28T16:30:00"/>
    <d v="2014-08-12T22:49:00"/>
    <s v=" Graz-Karlau"/>
    <s v="ASt. Maria Lankowitz"/>
    <s v="Nichtrückkehr       "/>
    <x v="0"/>
    <s v="Strafhaft"/>
    <s v="gelockerter Vollzug"/>
    <s v="§ 126 Abs 2 Z 4 Ausgang (im Sinne des § 99a)"/>
    <d v="2014-08-12T22:49:00"/>
    <d v="2014-08-14T14:00:00"/>
    <s v="SPK 21 Floridsdorf                                                    "/>
    <d v="2016-06-17T00:00:00"/>
    <s v="                "/>
    <n v="780.3125"/>
    <s v="Delikte gegen fremdes Vermögen"/>
  </r>
  <r>
    <n v="447"/>
    <n v="2011"/>
    <s v="M                   "/>
    <x v="19"/>
    <d v="2011-04-02T21:00:00"/>
    <d v="2011-04-06T20:54:00"/>
    <s v=" Wien-Favoriten"/>
    <s v="Hauptanstalt"/>
    <s v="Nichtrückkehr       "/>
    <x v="0"/>
    <s v="Strafhaft"/>
    <s v="§ 68a StVG,Erstvollzug,gelockerter Vollzug"/>
    <s v="§ 126 Abs 2 Z 4 Ausgang (im Sinne des § 99a)"/>
    <d v="2011-04-06T20:54:00"/>
    <d v="2011-04-07T19:20:00"/>
    <s v="PI Hernalser Gürtel                                                   "/>
    <d v="2013-04-10T03:10:00"/>
    <d v="2012-05-05T20:00:00"/>
    <n v="738.25694444444525"/>
    <s v="Delikte gegen fremdes Vermögen"/>
  </r>
  <r>
    <n v="456"/>
    <n v="2012"/>
    <s v="M                   "/>
    <x v="20"/>
    <d v="2012-01-10T10:00:00"/>
    <d v="2012-06-21T22:09:00"/>
    <s v=" Hirtenberg"/>
    <s v="Hauptanstalt"/>
    <s v="Nichtrückkehr       "/>
    <x v="0"/>
    <s v="Strafhaft"/>
    <s v="Entlassungsvollzug,Erstvollzug,gelockerter Vollzug"/>
    <s v="§ 126 Abs 2 Z 4 Ausgang (im Sinne des § 99a)"/>
    <d v="2012-06-21T22:09:00"/>
    <d v="2012-06-22T14:20:00"/>
    <s v="PI Hohenbergstraße                                                    "/>
    <d v="2014-08-07T05:30:00"/>
    <d v="2014-08-06T08:00:00"/>
    <n v="939.8125"/>
    <s v="Delikte nach dem SMG"/>
  </r>
  <r>
    <n v="457"/>
    <n v="2015"/>
    <s v="M                   "/>
    <x v="0"/>
    <d v="2015-01-29T19:00:00"/>
    <d v="2015-02-07T18:09:00"/>
    <s v=" Salzburg"/>
    <s v="Hauptanstalt"/>
    <s v="Nichtrückkehr       "/>
    <x v="1"/>
    <s v="Strafhaft"/>
    <s v="gelockerter Vollzug"/>
    <s v="§ 126 Abs 4 Gruppenausgang in Begleitung"/>
    <d v="2015-02-07T18:09:00"/>
    <d v="2015-02-07T19:45:00"/>
    <s v="PAZ Salzburg                                                          "/>
    <d v="2015-03-29T13:17:00"/>
    <d v="2015-03-27T09:00:00"/>
    <n v="58.761805555557657"/>
    <s v="Delikte gegen die Freiheit"/>
  </r>
  <r>
    <n v="458"/>
    <n v="2012"/>
    <s v="M                   "/>
    <x v="0"/>
    <d v="2012-08-24T13:00:00"/>
    <d v="2012-08-27T08:49:00"/>
    <s v=" Hirtenberg"/>
    <s v="ASt. Münchendorf"/>
    <s v="Nichtrückkehr       "/>
    <x v="0"/>
    <s v="Strafhaft"/>
    <s v="Entlassungsvollzug,gelockerter Vollzug,Normalvollzug"/>
    <s v="§ 126 Abs 2 Z 4 Ausgang (im Sinne des § 99a)"/>
    <d v="2012-08-27T08:49:00"/>
    <d v="2012-08-27T12:31:00"/>
    <s v="PI Hufelandgasse                                                      "/>
    <d v="2013-01-17T03:20:00"/>
    <d v="2013-01-16T08:00:00"/>
    <n v="145.59722222222626"/>
    <s v="Delikte gegen fremdes Vermögen"/>
  </r>
  <r>
    <n v="459"/>
    <n v="2014"/>
    <s v="W                   "/>
    <x v="0"/>
    <d v="2014-01-22T15:40:00"/>
    <d v="2014-01-23T07:59:00"/>
    <s v=" Innsbruck"/>
    <s v="Hauptanstalt"/>
    <s v="Nichtrückkehr       "/>
    <x v="3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5-08-12T05:20:00"/>
    <d v="2015-06-05T08:00:00"/>
    <n v="566.56944444443798"/>
    <s v="Delikte gegen fremdes Vermögen"/>
  </r>
  <r>
    <n v="460"/>
    <n v="2015"/>
    <s v="W                   "/>
    <x v="0"/>
    <d v="2015-07-18T10:00:00"/>
    <d v="2015-10-01T21:04:00"/>
    <s v=" Innsbruck"/>
    <s v="Hauptanstalt"/>
    <s v="Nichtrückkehr       "/>
    <x v="1"/>
    <s v="Strafhaft"/>
    <s v="gelockerter Vollzug"/>
    <s v="§ 126 Abs 2 Z 3 Berufsausbildung, -fortbildung / ambulante Behandlung"/>
    <d v="2015-10-01T21:04:00"/>
    <d v="2015-10-01T23:40:00"/>
    <s v="PI Innsbruck Saggen                                                   "/>
    <d v="2018-03-16T17:15:00"/>
    <d v="2018-03-16T08:00:00"/>
    <n v="972.30208333333576"/>
    <s v="Delikte gegen fremdes Vermögen"/>
  </r>
  <r>
    <n v="462"/>
    <n v="2013"/>
    <s v="M                   "/>
    <x v="0"/>
    <d v="2013-04-06T19:00:00"/>
    <d v="2013-04-15T20:39:00"/>
    <s v=" Innsbruck"/>
    <s v="Hauptanstalt"/>
    <s v="Nichtrückkehr       "/>
    <x v="1"/>
    <s v="Strafhaft"/>
    <s v="gelockerter Vollzug"/>
    <s v="§ 126 Abs 2 Z 2 unbewachte Arbeit (auch Außenarbeit), § 126 Abs 3 u 4 Freigang mit Bewegung im Freien, § 126 Abs 2 Z 1 Aufenthaltsräume / Tore am Tage nicht verschlossen"/>
    <d v="2013-04-15T20:39:00"/>
    <d v="2013-04-15T22:30:00"/>
    <s v="PI Ried im Zillertal                                                  "/>
    <d v="2014-10-19T08:20:00"/>
    <d v="2014-10-17T08:00:00"/>
    <n v="560.55555555555475"/>
    <s v="Delikte gegen fremdes Vermögen"/>
  </r>
  <r>
    <n v="466"/>
    <n v="2013"/>
    <s v="M                   "/>
    <x v="0"/>
    <d v="2013-10-12T11:55:00"/>
    <d v="2013-12-02T07:54:00"/>
    <s v="Gerasdorf"/>
    <s v="Hauptanstalt"/>
    <s v="Nichtrückkehr       "/>
    <x v="3"/>
    <s v="Strafhaft"/>
    <s v="dem Jugendstrafvollzug unterstellt,gelockerter Vollzug"/>
    <s v="§ 126 Abs 4 Gruppenausgang in Begleitung"/>
    <d v="2013-12-02T07:54:00"/>
    <d v="2013-12-02T10:05:00"/>
    <s v="LPD Wien                                                              "/>
    <d v="2015-06-15T07:10:00"/>
    <d v="2014-11-14T08:00:00"/>
    <n v="610.80208333332848"/>
    <s v="Delikte nach dem SMG"/>
  </r>
  <r>
    <n v="469"/>
    <n v="2014"/>
    <s v="M                   "/>
    <x v="0"/>
    <d v="2014-04-19T08:00:00"/>
    <d v="2014-04-25T18:14:00"/>
    <s v=" Graz-Jakomini"/>
    <s v="Hauptanstalt"/>
    <s v="Nichtrückkehr       "/>
    <x v="0"/>
    <s v="Strafhaft"/>
    <s v="Entlassungsvollzug,gelockerter Vollzug"/>
    <s v="§ 126 Abs 2 Z 4 Ausgang (im Sinne des § 99a)"/>
    <d v="2014-04-25T18:14:00"/>
    <d v="2014-04-25T22:00:00"/>
    <s v="PI Liezen                                                             "/>
    <d v="2014-06-23T04:57:00"/>
    <d v="2014-06-20T08:00:00"/>
    <n v="64.872916666667152"/>
    <s v="Delikte gegen fremdes Vermögen"/>
  </r>
  <r>
    <n v="471"/>
    <n v="2013"/>
    <s v="M                   "/>
    <x v="3"/>
    <d v="2013-11-02T17:00:00"/>
    <d v="2013-11-21T12:19:00"/>
    <s v=" Wien-Simmering"/>
    <s v="Hauptanstalt"/>
    <s v="Nichtrückkehr       "/>
    <x v="0"/>
    <s v="Strafhaft"/>
    <s v="Entlassungsvollzug,gelockerter Vollzug,Normalvollzug"/>
    <s v="§ 126 Abs 2 Z 4 Ausgang (im Sinne des § 99a)"/>
    <d v="2013-11-21T12:19:00"/>
    <d v="2013-11-21T15:40:00"/>
    <s v="PAZ Wien Roßau                                                        "/>
    <d v="2014-02-13T17:05:00"/>
    <d v="2014-02-13T08:00:00"/>
    <n v="103.00347222221899"/>
    <s v="Delikte gegen fremdes Vermögen"/>
  </r>
  <r>
    <n v="475"/>
    <n v="2013"/>
    <s v="M                   "/>
    <x v="0"/>
    <d v="2013-03-10T18:00:00"/>
    <d v="2013-05-08T13:29:00"/>
    <s v="Ried"/>
    <s v="Hauptanstalt"/>
    <s v="Nichtrückkehr       "/>
    <x v="0"/>
    <s v="Strafhaft"/>
    <s v="gelockerter Vollzug"/>
    <s v="§ 126 Abs 2 Z 4 Ausgang (im Sinne des § 99a)"/>
    <d v="2013-05-08T13:29:00"/>
    <d v="2013-05-08T14:15:00"/>
    <s v="PI Ried im Innkreis                                                   "/>
    <d v="2013-06-30T09:30:00"/>
    <d v="2013-06-28T08:00:00"/>
    <n v="111.64583333333576"/>
    <s v="Sonstige Delikte"/>
  </r>
  <r>
    <n v="477"/>
    <n v="2015"/>
    <s v="M                   "/>
    <x v="0"/>
    <d v="2015-05-26T19:45:00"/>
    <d v="2016-01-30T16:39:00"/>
    <s v=" Wien-Simmering"/>
    <s v="Hauptanstalt"/>
    <s v="Nichtrückkehr       "/>
    <x v="4"/>
    <s v="Strafhaft"/>
    <s v="gelockerter Vollzug"/>
    <s v="§ 126 Abs 2 Z 3 Berufsausbildung, -fortbildung / ambulante Behandlung"/>
    <d v="2016-01-30T16:39:00"/>
    <d v="2016-01-31T00:50:00"/>
    <s v="PI Leopoldsgasse                                                      "/>
    <d v="2016-12-20T05:50:00"/>
    <s v="                "/>
    <n v="573.42013888889051"/>
    <s v="Delikte gegen fremdes Vermögen"/>
  </r>
  <r>
    <n v="478"/>
    <n v="2011"/>
    <s v="M                   "/>
    <x v="16"/>
    <d v="2011-09-19T12:30:00"/>
    <d v="2011-09-27T12:34:00"/>
    <s v=" Graz-Karlau"/>
    <s v="ASt. Maria Lankowitz"/>
    <s v="Nichtrückkehr       "/>
    <x v="4"/>
    <s v="Strafhaft"/>
    <s v="Erstvollzug,gelockerter Vollzug"/>
    <s v="§ 126 Abs 2 Z 3 Berufsausbildung, -fortbildung / ambulante Behandlung"/>
    <d v="2011-09-27T12:34:00"/>
    <d v="2011-09-27T12:52:00"/>
    <s v="LKA Steiermark                                                        "/>
    <d v="2015-03-23T00:00:00"/>
    <d v="2013-06-12T08:00:00"/>
    <n v="1280.4791666666642"/>
    <s v="Delikte gegen fremdes Vermögen"/>
  </r>
  <r>
    <n v="482"/>
    <n v="2015"/>
    <s v="M                   "/>
    <x v="0"/>
    <d v="2015-06-03T21:00:00"/>
    <d v="2015-06-08T10:07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1"/>
    <s v="Strafhaft"/>
    <s v="gelockerter Vollzug"/>
    <s v="§ 126 Abs 4 Gruppenausgang in Begleitung, § 126 Abs 2 Z 4 Ausgang (im Sinne des § 99a), § 126 Abs 2 Z 1 Aufenthaltsräume / Tore am Tage nicht verschlossen"/>
    <d v="2015-06-08T10:07:00"/>
    <d v="2015-06-08T12:30:00"/>
    <s v="PI Tulln                                                              "/>
    <d v="2017-03-28T14:18:00"/>
    <d v="2017-03-28T08:00:00"/>
    <n v="663.72083333333285"/>
    <s v="Delikte gegen fremdes Vermögen"/>
  </r>
  <r>
    <n v="486"/>
    <n v="2015"/>
    <s v="M                   "/>
    <x v="0"/>
    <d v="2015-04-22T17:30:00"/>
    <d v="2015-05-17T23:09:00"/>
    <s v=" Graz-Jakomini"/>
    <s v="Hauptanstalt"/>
    <s v="Nichtrückkehr       "/>
    <x v="3"/>
    <s v="Strafhaft"/>
    <s v="gelockerter Vollzug"/>
    <s v="§ 126 Abs 2 Z 1 Aufenthaltsräume / Tore am Tage nicht verschlossen,§ 126 Abs 4 Gruppenausgang in Begleitung"/>
    <d v="2015-05-17T23:09:00"/>
    <d v="2015-05-17T23:50:00"/>
    <s v="PI Hausmannstätten                                                    "/>
    <d v="2015-05-19T02:40:00"/>
    <d v="2015-05-18T08:00:00"/>
    <n v="26.381944444445253"/>
    <s v="Delikte gegen fremdes Vermögen"/>
  </r>
  <r>
    <n v="487"/>
    <n v="2012"/>
    <s v="M                   "/>
    <x v="2"/>
    <d v="2012-06-09T18:30:00"/>
    <d v="2013-09-05T09:29:00"/>
    <s v=" Innsbruck"/>
    <s v="Hauptanstalt"/>
    <s v="Nichtrückkehr       "/>
    <x v="2"/>
    <s v="Strafhaft"/>
    <s v="Entlassungsvollzug,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9-05T09:29:00"/>
    <d v="2013-09-05T11:05:00"/>
    <s v="PI Seefeld In Tirol                                                   "/>
    <d v="2015-08-22T03:50:00"/>
    <d v="2015-08-21T08:00:00"/>
    <n v="1168.3888888888832"/>
    <s v="Delikte gegen fremdes Vermögen"/>
  </r>
  <r>
    <n v="488"/>
    <n v="2010"/>
    <s v="M                   "/>
    <x v="3"/>
    <d v="2010-11-20T21:00:00"/>
    <d v="2010-11-22T18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0-11-22T18:29:00"/>
    <d v="2010-11-22T22:00:00"/>
    <s v="SPK 11 Simmering                                                      "/>
    <d v="2012-01-01T18:45:00"/>
    <d v="2011-12-30T08:00:00"/>
    <n v="406.90625"/>
    <s v="Delikte gegen fremdes Vermögen"/>
  </r>
  <r>
    <n v="489"/>
    <n v="2013"/>
    <s v="M                   "/>
    <x v="1"/>
    <d v="2013-06-04T07:45:00"/>
    <d v="2015-03-26T09:49:00"/>
    <s v=" Hirtenberg"/>
    <s v="Hauptanstalt"/>
    <s v="Nichtrückkehr       "/>
    <x v="0"/>
    <s v="Strafhaft"/>
    <s v="gelockerter Vollzug"/>
    <s v="§ 126 Abs 2 Z 4 Ausgang (im Sinne des § 99a)"/>
    <d v="2015-03-26T09:49:00"/>
    <d v="2015-03-26T12:05:00"/>
    <s v="GPI Spielfeld                                                         "/>
    <d v="2016-08-03T12:15:00"/>
    <d v="2015-10-27T16:45:00"/>
    <n v="1156.1875"/>
    <s v="Delikte nach dem SMG"/>
  </r>
  <r>
    <n v="492"/>
    <n v="2014"/>
    <s v="M                   "/>
    <x v="0"/>
    <d v="2014-09-04T01:45:00"/>
    <d v="2014-09-04T22:09:00"/>
    <s v=" Graz-Jakomini"/>
    <s v="Hauptanstalt"/>
    <s v="Nichtrückkehr       "/>
    <x v="2"/>
    <s v="Strafhaft"/>
    <s v="gelockerter Vollzug"/>
    <s v="§ 126 Abs 2 Z 1 Aufenthaltsräume / Tore am Tage nicht verschlossen,§ 126 Abs 3 Freigang"/>
    <d v="2014-09-04T22:09:00"/>
    <d v="2014-09-04T23:00:00"/>
    <s v="PI Graz-Wienerstraße                                                  "/>
    <d v="2015-10-21T22:25:00"/>
    <d v="2015-10-21T08:00:00"/>
    <n v="412.86111111111677"/>
    <s v="Delikte gegen Leib und Leben"/>
  </r>
  <r>
    <n v="495"/>
    <n v="2012"/>
    <s v="M                   "/>
    <x v="0"/>
    <d v="2012-12-12T19:00:00"/>
    <d v="2012-12-12T23:15:00"/>
    <s v=" Wels"/>
    <s v="Hauptanstalt"/>
    <s v="Nichtrückkehr       "/>
    <x v="0"/>
    <s v="Strafhaft"/>
    <s v="gelockerter Vollzug"/>
    <s v="§ 126 Abs 2 Z 4 Ausgang (im Sinne des § 99a)"/>
    <d v="2012-12-12T23:15:00"/>
    <d v="2012-12-12T23:45:00"/>
    <s v="PI Lambach                                                            "/>
    <d v="2013-03-03T15:00:00"/>
    <d v="2013-01-03T08:00:00"/>
    <n v="80.833333333335759"/>
    <s v="Delikte gegen fremdes Vermögen"/>
  </r>
  <r>
    <n v="497"/>
    <n v="2013"/>
    <s v="M                   "/>
    <x v="0"/>
    <d v="2013-06-18T20:30:00"/>
    <d v="2013-06-21T10:24:00"/>
    <s v=" Wien-Simmering"/>
    <s v="Hauptanstalt"/>
    <s v="Nichtrückkehr       "/>
    <x v="2"/>
    <s v="Strafhaft"/>
    <s v="Entlassungsvollzug,Erstvollzug,gelockerter Vollzug"/>
    <s v="§ 126 Abs 3 u 4 Freigang mit Bewegung im Freien"/>
    <d v="2013-06-21T10:24:00"/>
    <d v="2013-06-21T11:45:00"/>
    <s v="SPK 11 Simmering                                                      "/>
    <d v="2014-05-05T05:40:00"/>
    <d v="2014-05-02T08:00:00"/>
    <n v="320.38194444444525"/>
    <s v="Delikte gegen fremdes Vermögen"/>
  </r>
  <r>
    <n v="504"/>
    <n v="2014"/>
    <s v="M                   "/>
    <x v="0"/>
    <d v="2014-04-07T13:00:00"/>
    <d v="2015-04-01T22:25:00"/>
    <s v=" Sonnberg"/>
    <s v="Hauptanstalt"/>
    <s v="Nichtrückkehr       "/>
    <x v="0"/>
    <s v="Strafhaft"/>
    <s v="Erstvollzug,gelockerter Vollzug"/>
    <s v="§ 126 Abs 2 Z 4 Ausgang (im Sinne des § 99a)"/>
    <d v="2015-04-01T22:25:00"/>
    <d v="2015-04-01T23:10:00"/>
    <s v="PI Leopoldsgasse                                                      "/>
    <d v="2017-08-04T18:26:00"/>
    <s v="                "/>
    <n v="1215.226388888892"/>
    <s v="Delikte gegen fremdes Vermögen"/>
  </r>
  <r>
    <n v="509"/>
    <n v="2015"/>
    <s v="M                   "/>
    <x v="0"/>
    <d v="2015-09-10T16:00:00"/>
    <d v="2015-09-30T19:19:00"/>
    <s v=" Graz-Jakomini"/>
    <s v="ASt. Paulustorgasse"/>
    <s v="Nichtrückkehr       "/>
    <x v="4"/>
    <s v="Strafhaft"/>
    <s v="gelockerter Vollzug"/>
    <s v="§ 126 Abs 2 Z 3 Berufsausbildung, -fortbildung / ambulante Behandlung"/>
    <d v="2015-09-30T19:19:00"/>
    <d v="2015-09-30T20:30:00"/>
    <s v="PI Graz-Jakomini                                                      "/>
    <d v="2016-08-06T03:23:00"/>
    <s v="                "/>
    <n v="330.47430555555911"/>
    <s v="Delikte gegen fremdes Vermögen"/>
  </r>
  <r>
    <n v="512"/>
    <n v="2015"/>
    <s v="M                   "/>
    <x v="0"/>
    <d v="2015-02-25T14:40:00"/>
    <d v="2015-02-26T16:59:00"/>
    <s v="Gerasdorf"/>
    <s v="Hauptanstalt"/>
    <s v="Nichtrückkehr       "/>
    <x v="0"/>
    <s v="Strafhaft"/>
    <s v="dem Jugendstrafvollzug unterstellt,gelockerter Vollzug"/>
    <s v="§ 126 Abs 2 Z 4 Ausgang (im Sinne des § 99a)"/>
    <d v="2015-02-26T16:59:00"/>
    <d v="2015-02-26T20:00:00"/>
    <s v="SPK 22 Donaustadt                                                     "/>
    <d v="2017-06-21T13:47:00"/>
    <s v="                "/>
    <n v="846.96319444444816"/>
    <s v="Delikte gegen fremdes Vermögen"/>
  </r>
  <r>
    <n v="514"/>
    <n v="2014"/>
    <s v="W                   "/>
    <x v="0"/>
    <d v="2014-03-04T20:00:00"/>
    <d v="2014-03-22T18:39:00"/>
    <s v="Ried"/>
    <s v="Hauptanstalt"/>
    <s v="Nichtrückkehr       "/>
    <x v="0"/>
    <s v="Strafhaft"/>
    <s v="gelockerter Vollzug"/>
    <s v="§ 126 Abs 2 Z 4 Ausgang (im Sinne des § 99a)"/>
    <d v="2014-03-22T18:39:00"/>
    <d v="2014-03-22T19:05:00"/>
    <s v="PI Linz-Landhaus                                                      "/>
    <d v="2016-01-17T02:10:00"/>
    <d v="2015-04-17T08:00:00"/>
    <n v="683.25694444444525"/>
    <s v="Delikte gegen fremdes Vermögen"/>
  </r>
  <r>
    <n v="516"/>
    <n v="2014"/>
    <s v="M                   "/>
    <x v="16"/>
    <d v="2014-12-02T20:45:00"/>
    <d v="2014-12-10T17:44:00"/>
    <s v=" Graz-Karlau"/>
    <s v="ASt. Maria Lankowitz"/>
    <s v="Nichtrückkehr       "/>
    <x v="0"/>
    <s v="Strafhaft"/>
    <s v="Erstvollzug,gelockerter Vollzug"/>
    <s v="§ 126 Abs 2 Z 4 Ausgang (im Sinne des § 99a)"/>
    <d v="2014-12-10T17:44:00"/>
    <d v="2014-12-10T18:45:00"/>
    <s v="PI Gleisdorf                                                          "/>
    <d v="2019-03-08T00:00:00"/>
    <s v="                "/>
    <n v="1556.1354166666642"/>
    <s v="Delikte gegen fremdes Vermögen"/>
  </r>
  <r>
    <n v="521"/>
    <n v="2013"/>
    <s v="M                   "/>
    <x v="21"/>
    <d v="2013-12-12T14:00:00"/>
    <d v="2013-12-12T19:14:00"/>
    <s v=" Graz-Karlau"/>
    <s v="Hauptanstalt"/>
    <s v="Nichtrückkehr       "/>
    <x v="3"/>
    <s v="Strafhaft"/>
    <s v="gelockerter Vollzug"/>
    <s v="§ 126 Abs 4 Gruppenausgang in Begleitung"/>
    <d v="2013-12-12T19:14:00"/>
    <d v="2013-12-12T22:40:00"/>
    <s v="PI Klagenfurt-Viktring                                                "/>
    <d v="2015-10-29T01:45:00"/>
    <d v="2015-10-28T08:00:00"/>
    <n v="685.48958333332848"/>
    <s v="Delikte gegen fremdes Vermögen"/>
  </r>
  <r>
    <n v="523"/>
    <n v="2012"/>
    <s v="M                   "/>
    <x v="0"/>
    <d v="2012-06-15T18:00:00"/>
    <d v="2012-07-31T11:14:00"/>
    <s v="Ried"/>
    <s v="Hauptanstalt"/>
    <s v="Nichtrückkehr       "/>
    <x v="0"/>
    <s v="Strafhaft"/>
    <s v="gelockerter Vollzug"/>
    <s v="§ 126 Abs 2 Z 4 Ausgang (im Sinne des § 99a)"/>
    <d v="2012-07-31T11:14:00"/>
    <d v="2012-07-31T11:53:00"/>
    <s v="JW Salzburg                                                           "/>
    <d v="2013-01-06T08:00:00"/>
    <d v="2013-01-04T08:00:00"/>
    <n v="204.58333333333576"/>
    <s v="Delikte gegen die Freiheit"/>
  </r>
  <r>
    <n v="525"/>
    <n v="2014"/>
    <s v="M                   "/>
    <x v="0"/>
    <d v="2014-06-27T20:00:00"/>
    <d v="2014-06-28T07:4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4-06-28T07:49:00"/>
    <d v="2014-06-28T08:45:00"/>
    <s v="PI Pöchlarn                                                           "/>
    <d v="2014-07-20T08:35:00"/>
    <d v="2014-07-18T08:00:00"/>
    <n v="22.524305555554747"/>
    <s v="Delikte gegen fremdes Vermögen"/>
  </r>
  <r>
    <n v="526"/>
    <n v="2011"/>
    <s v="M                   "/>
    <x v="0"/>
    <d v="2011-11-21T07:00:00"/>
    <d v="2011-11-21T15:29:00"/>
    <s v=" Leoben"/>
    <s v="Hauptanstalt"/>
    <s v="Nichtrückkehr       "/>
    <x v="2"/>
    <s v="Strafhaft"/>
    <s v="gelockerter Vollzug"/>
    <s v="§ 126 Abs 3 Freigang, § 126 Abs 2 Z 4 Ausgang (im Sinne des § 99a), § 126 Abs 3 u 4 Freigang mit Bewegung im Freien, § 126 Abs 2 Z 1 Aufenthaltsräume / Tore am Tage nicht verschlossen"/>
    <d v="2011-11-21T15:29:00"/>
    <d v="2011-11-21T16:45:00"/>
    <s v="PI Rottenmann                                                         "/>
    <d v="2013-02-20T20:55:00"/>
    <d v="2012-06-08T18:54:00"/>
    <n v="457.57986111111677"/>
    <s v="Delikte gegen fremdes Vermögen"/>
  </r>
  <r>
    <n v="528"/>
    <n v="2016"/>
    <s v="M                   "/>
    <x v="3"/>
    <d v="2016-02-19T11:45:00"/>
    <d v="2016-02-20T16:04:00"/>
    <s v=" Wien-Favoriten"/>
    <s v="Hauptanstalt"/>
    <s v="Nichtrückkehr       "/>
    <x v="4"/>
    <s v="Strafhaft"/>
    <s v="§ 68a StVG,Entlassungsvollzug,gelockerter Vollzug"/>
    <s v="§ 126 Abs 2 Z 3 Berufsausbildung, -fortbildung / ambulante Behandlung"/>
    <d v="2016-02-20T16:04:00"/>
    <d v="2016-02-20T16:40:00"/>
    <s v="PI Van der Nüll-Gasse                                                 "/>
    <d v="2017-05-24T15:20:00"/>
    <d v="2016-04-04T08:00:00"/>
    <n v="460.14930555555475"/>
    <s v="Delikte gegen fremdes Vermögen"/>
  </r>
  <r>
    <n v="532"/>
    <n v="2011"/>
    <s v="M                   "/>
    <x v="16"/>
    <d v="2011-10-05T20:00:00"/>
    <d v="2012-08-02T10:4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1"/>
    <s v="Strafhaft"/>
    <s v="gelockerter Vollzug"/>
    <s v="§ 126 Abs 4 Gruppenausgang in Begleitung, § 126 Abs 2 Z 4 Ausgang (im Sinne des § 99a), § 126 Abs 2 Z 1 Aufenthaltsräume / Tore am Tage nicht verschlossen"/>
    <d v="2012-08-02T10:40:00"/>
    <d v="2012-08-02T17:45:00"/>
    <s v="PI Ulmerfeld-Hausmening                                               "/>
    <d v="2013-09-16T00:00:00"/>
    <d v="2013-10-15T08:00:00"/>
    <n v="711.16666666666424"/>
    <s v="Delikte gegen fremdes Vermögen"/>
  </r>
  <r>
    <n v="537"/>
    <n v="2015"/>
    <s v="M                   "/>
    <x v="0"/>
    <d v="2015-06-20T19:00:00"/>
    <d v="2015-06-21T00:52:00"/>
    <s v=" Innsbruck"/>
    <s v="Hauptanstalt"/>
    <s v="Nichtrückkehr       "/>
    <x v="0"/>
    <s v="Strafhaft"/>
    <s v="gelockerter Vollzug"/>
    <s v="§ 126 Abs 2 Z 4 Ausgang (im Sinne des § 99a)"/>
    <d v="2015-06-21T00:52:00"/>
    <d v="2015-06-21T02:40:00"/>
    <s v="PI Kufstein                                                           "/>
    <d v="2016-01-20T17:10:00"/>
    <d v="2015-09-10T08:00:00"/>
    <n v="213.92361111111677"/>
    <s v="Delikte gegen die Freiheit"/>
  </r>
  <r>
    <n v="538"/>
    <n v="2011"/>
    <s v="M                   "/>
    <x v="0"/>
    <d v="2011-12-04T18:00:00"/>
    <d v="2011-12-07T21:44:00"/>
    <s v=" Wels"/>
    <s v="Hauptanstalt"/>
    <s v="Nichtrückkehr       "/>
    <x v="0"/>
    <s v="Strafhaft"/>
    <s v="gelockerter Vollzug"/>
    <s v="§ 126 Abs 2 Z 4 Ausgang (im Sinne des § 99a)"/>
    <d v="2011-12-07T21:44:00"/>
    <d v="2011-12-07T23:40:00"/>
    <s v="PI Vorchdorf                                                          "/>
    <d v="2012-03-11T18:45:00"/>
    <d v="2011-12-29T08:00:00"/>
    <n v="98.03125"/>
    <s v="Delikte gegen fremdes Vermögen"/>
  </r>
  <r>
    <n v="545"/>
    <n v="2014"/>
    <s v="M                   "/>
    <x v="0"/>
    <d v="2014-02-20T17:10:00"/>
    <d v="2014-02-21T02:19:00"/>
    <s v=" Salzburg"/>
    <s v="Hauptanstalt"/>
    <s v="Nichtrückkehr       "/>
    <x v="3"/>
    <s v="Strafhaft"/>
    <s v="gelockerter Vollzug"/>
    <s v="§ 126 Abs 4 Gruppenausgang in Begleitung"/>
    <d v="2014-02-21T02:19:00"/>
    <d v="2014-02-21T08:50:00"/>
    <s v="PI Hallein                                                            "/>
    <d v="2015-04-14T00:30:00"/>
    <d v="2015-04-13T08:00:00"/>
    <n v="417.30555555555475"/>
    <s v="Delikte gegen fremdes Vermögen"/>
  </r>
  <r>
    <n v="547"/>
    <n v="2015"/>
    <s v="M                   "/>
    <x v="0"/>
    <d v="2015-02-03T17:00:00"/>
    <d v="2015-02-27T16:29:00"/>
    <s v=" Linz"/>
    <s v="Hauptanstalt"/>
    <s v="Nichtrückkehr       "/>
    <x v="4"/>
    <s v="Strafhaft"/>
    <s v="gelockerter Vollzug"/>
    <s v="§ 126 Abs 2 Z 3 Berufsausbildung, -fortbildung / ambulante Behandlung"/>
    <d v="2015-02-27T16:29:00"/>
    <d v="2015-02-27T16:45:00"/>
    <s v="PI Linz-Sonderdienste                                                 "/>
    <d v="2016-06-27T15:30:00"/>
    <d v="2016-06-27T09:00:00"/>
    <n v="509.9375"/>
    <s v="Delikte gegen fremdes Vermögen"/>
  </r>
  <r>
    <n v="549"/>
    <n v="2011"/>
    <s v="M                   "/>
    <x v="2"/>
    <d v="2011-07-17T18:00:00"/>
    <d v="2011-07-17T20:49:00"/>
    <s v="Ried"/>
    <s v="Hauptanstalt"/>
    <s v="Nichtrückkehr       "/>
    <x v="1"/>
    <s v="Strafhaft"/>
    <s v="gelockerter Vollzug"/>
    <s v="§ 126 Abs 3 u 4 Freigang mit Bewegung im Freien"/>
    <d v="2011-07-17T20:49:00"/>
    <d v="2011-07-17T22:15:00"/>
    <s v="PI Mondsee                                                            "/>
    <d v="2011-07-26T04:15:00"/>
    <d v="2011-07-25T08:00:00"/>
    <n v="8.4270833333357587"/>
    <s v="Delikte gegen fremdes Vermögen"/>
  </r>
  <r>
    <n v="554"/>
    <n v="2013"/>
    <s v="M                   "/>
    <x v="0"/>
    <d v="2013-09-07T17:00:00"/>
    <d v="2013-09-13T17:14:00"/>
    <s v=" Klagenfurt"/>
    <s v="Hauptanstalt"/>
    <s v="Nichtrückkehr       "/>
    <x v="0"/>
    <s v="Strafhaft"/>
    <s v="gelockerter Vollzug"/>
    <s v="§ 126 Abs 2 Z 4 Ausgang (im Sinne des § 99a)"/>
    <d v="2013-09-13T17:14:00"/>
    <d v="2013-09-14T16:00:00"/>
    <s v="PI Arnoldstein                                                        "/>
    <d v="2015-01-13T23:20:00"/>
    <d v="2014-07-01T08:00:00"/>
    <n v="493.26388888888323"/>
    <s v="Delikte gegen fremdes Vermögen"/>
  </r>
  <r>
    <n v="556"/>
    <n v="2015"/>
    <s v="M                   "/>
    <x v="1"/>
    <d v="2015-02-27T17:00:00"/>
    <d v="2016-04-15T19:34:00"/>
    <s v=" Suben"/>
    <s v="Hauptanstalt"/>
    <s v="Nichtrückkehr       "/>
    <x v="1"/>
    <s v="Strafhaft"/>
    <s v="Erstvollzug,gelockerter Vollzug"/>
    <s v="§ 126 Abs 4 Gruppenausgang in Begleitung"/>
    <d v="2016-04-15T19:34:00"/>
    <d v="2016-04-16T00:45:00"/>
    <s v="SPK Schwechat                                                         "/>
    <s v="                "/>
    <d v="2020-12-01T08:00:00"/>
    <e v="#VALUE!"/>
    <s v="Delikte gegen fremdes Vermögen"/>
  </r>
  <r>
    <n v="562"/>
    <n v="2012"/>
    <s v="M                   "/>
    <x v="7"/>
    <d v="2012-07-14T20:00:00"/>
    <d v="2015-01-28T14:1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5-01-28T14:14:00"/>
    <d v="2015-01-28T16:45:00"/>
    <s v="PI Schärding                                                          "/>
    <d v="2015-07-28T00:00:00"/>
    <d v="2017-07-28T08:00:00"/>
    <n v="1108.1666666666642"/>
    <s v="Delikte gegen fremdes Vermögen"/>
  </r>
  <r>
    <n v="566"/>
    <n v="2011"/>
    <s v="W                   "/>
    <x v="22"/>
    <d v="2011-10-21T18:00:00"/>
    <d v="2011-10-26T00:44:00"/>
    <s v=" Wien-Josefstadt"/>
    <s v="Hauptanstalt"/>
    <s v="Nichtrückkehr       "/>
    <x v="1"/>
    <s v="Strafhaft"/>
    <s v="gelockerter Vollzug"/>
    <s v="§ 126 Abs 2 Z 2 unbewachte Arbeit (auch Außenarbeit)"/>
    <d v="2011-10-26T00:44:00"/>
    <d v="2011-10-26T01:45:00"/>
    <s v="SPK 8 Josefstadt                                                      "/>
    <d v="2011-11-13T16:00:00"/>
    <d v="2011-11-11T08:00:00"/>
    <n v="22.916666666664241"/>
    <s v="Delikte gegen fremdes Vermögen"/>
  </r>
  <r>
    <n v="568"/>
    <n v="2014"/>
    <s v="M                   "/>
    <x v="1"/>
    <d v="2014-07-01T10:25:00"/>
    <d v="2014-07-01T11:04:00"/>
    <s v=" Wien-Mittersteig"/>
    <s v="Hauptanstalt"/>
    <s v="Nichtrückkehr       "/>
    <x v="3"/>
    <s v="Untergebracht"/>
    <s v="§ 21 Abs 2 StGB,gelockerter Vollzug"/>
    <s v="§ 126 Abs 4 Gruppenausgang in Begleitung"/>
    <d v="2014-07-01T11:04:00"/>
    <d v="2014-07-01T11:30:00"/>
    <s v="PI Am Platz                                                           "/>
    <d v="2012-01-30T00:00:00"/>
    <s v="                "/>
    <s v="MASSNAHME"/>
    <s v="Delikte gegen Leib und Leben"/>
  </r>
  <r>
    <n v="569"/>
    <n v="2013"/>
    <s v="M                   "/>
    <x v="0"/>
    <d v="2013-02-07T10:00:00"/>
    <d v="2013-03-29T01:35:00"/>
    <s v=" Salzburg"/>
    <s v="Hauptanstalt"/>
    <s v="Nichtrückkehr       "/>
    <x v="2"/>
    <s v="Strafhaft"/>
    <s v="gelockerter Vollzug"/>
    <s v="§ 126 Abs 3 Freigang, § 126 Abs 3 u 4 Freigang mit Bewegung im Freien"/>
    <d v="2013-03-29T01:35:00"/>
    <d v="2013-03-29T01:50:00"/>
    <s v="PI Salzburg-Rathaus                                                   "/>
    <d v="2013-10-11T16:25:00"/>
    <d v="2013-08-09T09:00:00"/>
    <n v="246.26736111111677"/>
    <s v="Delikte gegen fremdes Vermögen"/>
  </r>
  <r>
    <n v="576"/>
    <n v="2014"/>
    <s v="W                   "/>
    <x v="0"/>
    <d v="2014-03-09T20:00:00"/>
    <d v="2014-05-04T09:44:00"/>
    <s v=" Schwarzau"/>
    <s v="Hauptanstalt"/>
    <s v="Nichtrückkehr       "/>
    <x v="0"/>
    <s v="Strafhaft"/>
    <s v="gelockerter Vollzug"/>
    <s v="§ 126 Abs 2 Z 4 Ausgang (im Sinne des § 99a)"/>
    <d v="2014-05-04T09:44:00"/>
    <d v="2014-05-04T10:10:00"/>
    <s v="PI Graz-Kärntnerstraße                                                "/>
    <d v="2015-02-20T01:31:00"/>
    <d v="2015-02-19T08:00:00"/>
    <n v="347.22986111111095"/>
    <s v="Delikte gegen fremdes Vermögen"/>
  </r>
  <r>
    <n v="577"/>
    <n v="2013"/>
    <s v="M                   "/>
    <x v="17"/>
    <d v="2013-12-21T11:45:00"/>
    <d v="2015-09-01T20:31:00"/>
    <s v="Gerasdorf"/>
    <s v="Hauptanstalt"/>
    <s v="Nichtrückkehr       "/>
    <x v="3"/>
    <s v="Strafhaft"/>
    <s v="gelockerter Vollzug,Jugendstrafvollzug"/>
    <s v="§ 126 Abs 4 Gruppenausgang in Begleitung, § 126 Abs 2 Z 2 unbewachte Arbeit (auch Außenarbeit), § 126 Abs 2 Z 3 Berufsausbildung, -fortbildung / ambulante Behandlung"/>
    <d v="2015-09-01T20:31:00"/>
    <d v="2015-09-01T21:45:00"/>
    <s v="PI Laurenzerberg                                                      "/>
    <d v="2017-02-08T20:32:00"/>
    <d v="2017-02-08T08:00:00"/>
    <n v="1145.3659722222219"/>
    <s v="Delikte gegen fremdes Vermögen"/>
  </r>
  <r>
    <n v="580"/>
    <n v="2015"/>
    <s v="W                   "/>
    <x v="0"/>
    <d v="2015-10-31T15:00:00"/>
    <d v="2015-11-11T14:19:00"/>
    <s v=" Wien-Favoriten"/>
    <s v="Hauptanstalt"/>
    <s v="Nichtrückkehr       "/>
    <x v="3"/>
    <s v="Strafhaft"/>
    <s v="§ 68a StVG,gelockerter Vollzug"/>
    <s v="§ 126 Abs 4 Gruppenausgang in Begleitung"/>
    <d v="2015-11-11T14:19:00"/>
    <d v="2015-11-11T17:00:00"/>
    <s v="PI Hernalser Gürtel                                                   "/>
    <d v="2016-06-30T13:00:00"/>
    <d v="2016-05-28T19:30:00"/>
    <n v="242.91666666666424"/>
    <s v="Delikte gegen fremdes Vermögen"/>
  </r>
  <r>
    <n v="582"/>
    <n v="2013"/>
    <s v="W                   "/>
    <x v="0"/>
    <d v="2013-11-13T14:00:00"/>
    <d v="2013-11-13T17:29:00"/>
    <s v=" Leoben"/>
    <s v="Hauptanstalt"/>
    <s v="Nichtrückkehr       "/>
    <x v="1"/>
    <s v="Strafhaft"/>
    <s v="gelockerter Vollzug"/>
    <s v="§ 126 Abs 2 Z 2 unbewachte Arbeit (auch Außenarbeit), § 126 Abs 2 Z 1 Aufenthaltsräume / Tore am Tage nicht verschlossen"/>
    <d v="2013-11-13T17:29:00"/>
    <d v="2013-11-13T18:45:00"/>
    <s v="PI Liezen                                                             "/>
    <d v="2013-12-23T20:35:00"/>
    <d v="2013-12-23T08:00:00"/>
    <n v="40.274305555554747"/>
    <s v="Delikte gegen die Freiheit"/>
  </r>
  <r>
    <n v="583"/>
    <n v="2013"/>
    <s v="M                   "/>
    <x v="0"/>
    <d v="2013-11-02T17:00:00"/>
    <d v="2013-11-21T12:19:00"/>
    <s v=" Wien-Simmering"/>
    <s v="Hauptanstalt"/>
    <s v="Nichtrückkehr       "/>
    <x v="0"/>
    <s v="Strafhaft"/>
    <s v="Entlassungsvollzug,Erstvollzug,gelockerter Vollzug,Normalvollzug"/>
    <s v="§ 126 Abs 2 Z 4 Ausgang (im Sinne des § 99a)"/>
    <d v="2013-11-21T12:19:00"/>
    <d v="2013-11-21T15:40:00"/>
    <s v="PAZ Wien Roßau                                                        "/>
    <d v="2015-02-04T17:20:00"/>
    <d v="2014-03-04T08:00:00"/>
    <n v="459.01388888888323"/>
    <s v="Delikte gegen fremdes Vermögen"/>
  </r>
  <r>
    <n v="584"/>
    <n v="2013"/>
    <s v="M                   "/>
    <x v="1"/>
    <d v="2013-07-02T10:00:00"/>
    <d v="2013-07-02T20:19:00"/>
    <s v=" Göllersdorf"/>
    <s v="Hauptanstalt"/>
    <s v="Nichtrückkehr       "/>
    <x v="0"/>
    <s v="Strafhaft"/>
    <s v="gelockerter Vollzug"/>
    <s v="§ 126 Abs 2 Z 4 Ausgang (im Sinne des § 99a)"/>
    <d v="2013-07-02T20:19:00"/>
    <d v="2013-07-02T22:35:00"/>
    <s v="PI Tannengasse                                                        "/>
    <d v="2015-06-01T20:40:00"/>
    <d v="2014-06-02T13:05:00"/>
    <n v="699.44444444444525"/>
    <s v="Delikte gegen fremdes Vermögen"/>
  </r>
  <r>
    <n v="586"/>
    <n v="2014"/>
    <s v="M                   "/>
    <x v="0"/>
    <d v="2014-10-25T14:30:00"/>
    <d v="2014-10-29T13:29:00"/>
    <s v="Gerasdorf"/>
    <s v="Hauptanstalt"/>
    <s v="Nichtrückkehr       "/>
    <x v="3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6-09-17T00:00:00"/>
    <s v="                "/>
    <n v="692.39583333333576"/>
    <s v="Delikte gegen fremdes Vermögen"/>
  </r>
  <r>
    <n v="588"/>
    <n v="2015"/>
    <s v="M                   "/>
    <x v="0"/>
    <d v="2015-07-03T19:00:00"/>
    <d v="2015-07-04T08:34:00"/>
    <s v=" Graz-Jakomini"/>
    <s v="Hauptanstalt"/>
    <s v="Nichtrückkehr       "/>
    <x v="0"/>
    <s v="Strafhaft"/>
    <s v="gelockerter Vollzug"/>
    <s v="§ 126 Abs 2 Z 4 Ausgang (im Sinne des § 99a)"/>
    <d v="2015-07-04T08:34:00"/>
    <d v="2015-07-04T09:25:00"/>
    <s v="PI Birkfeld                                                           "/>
    <d v="2015-09-18T19:50:00"/>
    <d v="2015-09-10T11:50:00"/>
    <n v="77.034722222226264"/>
    <s v="Delikte gegen fremdes Vermögen"/>
  </r>
  <r>
    <n v="589"/>
    <n v="2013"/>
    <s v="W                   "/>
    <x v="0"/>
    <d v="2013-10-17T13:30:00"/>
    <d v="2013-10-17T16:29:00"/>
    <s v=" Feldkirch"/>
    <s v="Hauptanstalt"/>
    <s v="Nichtrückkehr       "/>
    <x v="1"/>
    <s v="Strafhaft"/>
    <s v="Erstvollzug,gelockerter Vollzug"/>
    <s v="§ 126 Abs 2 Z 2 unbewachte Arbeit (auch Außenarbeit)"/>
    <d v="2013-10-17T16:29:00"/>
    <d v="2013-10-17T17:35:00"/>
    <s v="PI Bregenz                                                            "/>
    <d v="2014-05-03T13:20:00"/>
    <d v="2013-11-18T08:00:00"/>
    <n v="197.99305555555475"/>
    <s v="Sonstige Delikte"/>
  </r>
  <r>
    <n v="594"/>
    <n v="2012"/>
    <s v="M                   "/>
    <x v="0"/>
    <d v="2012-11-14T18:00:00"/>
    <d v="2013-02-22T14:00:00"/>
    <s v=" Feldkirch"/>
    <s v="ASt. Dornbirn"/>
    <s v="Nichtrückkehr       "/>
    <x v="5"/>
    <s v="Strafhaft"/>
    <s v="gelockerter Vollzug"/>
    <s v="§ 126 Abs 3 Freigang,§ 126 Abs 2 Z 2 unbewachte Arbeit (auch Außenarbeit)"/>
    <d v="2013-02-22T14:00:00"/>
    <d v="2013-02-22T14:00:00"/>
    <s v="JW Feldkirch                                                          "/>
    <d v="2013-06-10T14:26:00"/>
    <d v="2013-06-10T08:00:00"/>
    <n v="207.85138888889196"/>
    <s v="Delikte gegen fremdes Vermögen"/>
  </r>
  <r>
    <n v="599"/>
    <n v="2013"/>
    <s v="M                   "/>
    <x v="0"/>
    <d v="2013-03-31T19:00:00"/>
    <d v="2013-04-06T04:24:00"/>
    <s v=" Graz-Jakomini"/>
    <s v="Hauptanstalt"/>
    <s v="Nichtrückkehr       "/>
    <x v="1"/>
    <s v="Strafhaft"/>
    <s v="gelockerter Vollzug"/>
    <s v="§ 126 Abs 3 u 4 Freigang mit Bewegung im Freien"/>
    <d v="2013-04-06T04:24:00"/>
    <d v="2013-04-06T05:55:00"/>
    <s v="PI Wies                                                               "/>
    <d v="2013-12-28T19:15:00"/>
    <d v="2013-12-27T08:00:00"/>
    <n v="272.01041666667152"/>
    <s v="Delikte gegen fremdes Vermögen"/>
  </r>
  <r>
    <n v="600"/>
    <n v="2014"/>
    <s v="M                   "/>
    <x v="0"/>
    <d v="2014-04-28T17:30:00"/>
    <d v="2014-05-14T17:44:00"/>
    <s v="Gerasdorf"/>
    <s v="Hauptanstalt"/>
    <s v="Nichtrückkehr       "/>
    <x v="4"/>
    <s v="Strafhaft"/>
    <s v="Entlassungsvollzug,Jugendstrafvollzug,gelockerter Vollzug"/>
    <s v="§ 126 Abs 2 Z 3 Berufsausbildung, -fortbildung / ambulante Behandlung"/>
    <d v="2014-05-14T17:44:00"/>
    <d v="2014-05-14T21:55:00"/>
    <s v="LPD Wien                                                              "/>
    <d v="2014-12-01T20:10:00"/>
    <d v="2014-10-15T08:00:00"/>
    <n v="217.11111111111677"/>
    <s v="Delikte gegen fremdes Vermögen"/>
  </r>
  <r>
    <n v="601"/>
    <n v="2013"/>
    <s v="M                   "/>
    <x v="2"/>
    <d v="2013-03-15T19:00:00"/>
    <d v="2013-03-19T11:19:00"/>
    <s v=" Wels"/>
    <s v="Hauptanstalt"/>
    <s v="Nichtrückkehr       "/>
    <x v="3"/>
    <s v="Strafhaft"/>
    <s v="gelockerter Vollzug"/>
    <s v="§ 126 Abs 4 Gruppenausgang in Begleitung"/>
    <d v="2013-03-19T11:19:00"/>
    <d v="2013-03-19T18:10:00"/>
    <s v="PI Vöcklabruck                                                        "/>
    <d v="2013-08-26T10:40:00"/>
    <d v="2013-03-22T08:00:00"/>
    <n v="163.65277777778101"/>
    <s v="Delikte gegen fremdes Vermögen"/>
  </r>
  <r>
    <n v="602"/>
    <n v="2013"/>
    <s v="M                   "/>
    <x v="17"/>
    <d v="2013-02-15T17:30:00"/>
    <d v="2013-02-18T19:49:00"/>
    <s v=" Wien-Simmering"/>
    <s v="Hauptanstalt"/>
    <s v="Nichtrückkehr       "/>
    <x v="1"/>
    <s v="Strafhaft"/>
    <s v="Erstvollzug,gelockerter Vollzug"/>
    <s v="§ 126 Abs 2 Z 4 Ausgang (im Sinne des § 99a), § 126 Abs 2 Z 3 Berufsausbildung, -fortbildung / ambulante Behandlung, § 126 Abs 2 Z 1 Aufenthaltsräume / Tore am Tage nicht verschlossen"/>
    <d v="2013-02-18T19:49:00"/>
    <d v="2013-02-18T21:10:00"/>
    <s v="BM f. Inneres                                                         "/>
    <d v="2013-04-11T03:52:00"/>
    <d v="2013-04-10T08:00:00"/>
    <n v="54.431944444448163"/>
    <s v="Delikte gegen fremdes Vermögen"/>
  </r>
  <r>
    <n v="603"/>
    <n v="2012"/>
    <s v="M                   "/>
    <x v="0"/>
    <d v="2012-11-07T09:15:00"/>
    <d v="2012-11-07T17:29:00"/>
    <s v=" Leoben"/>
    <s v="Hauptanstalt"/>
    <s v="Nichtrückkehr       "/>
    <x v="2"/>
    <s v="Strafhaft"/>
    <s v="gelockerter Vollzug"/>
    <s v="§ 126 Abs 3 Freigang, § 126 Abs 2 Z 4 Ausgang (im Sinne des § 99a), § 126 Abs 2 Z 1 Aufenthaltsräume / Tore am Tage nicht verschlossen"/>
    <d v="2012-11-07T17:29:00"/>
    <d v="2012-11-07T18:25:00"/>
    <s v="PI Mürzzuschlag                                                       "/>
    <d v="2013-04-25T19:15:00"/>
    <d v="2013-04-25T08:00:00"/>
    <n v="169.41666666667152"/>
    <s v="Delikte gegen die Freiheit"/>
  </r>
  <r>
    <n v="608"/>
    <n v="2015"/>
    <s v="M                   "/>
    <x v="0"/>
    <d v="2015-10-19T10:00:00"/>
    <d v="2016-01-08T19:38:00"/>
    <s v=" Hirtenberg"/>
    <s v="Hauptanstalt"/>
    <s v="Nichtrückkehr       "/>
    <x v="0"/>
    <s v="Strafhaft"/>
    <s v="Entlassungsvollzug,Erstvollzug,gelockerter Vollzug"/>
    <s v="§ 126 Abs 2 Z 4 Ausgang (im Sinne des § 99a)"/>
    <d v="2016-01-08T19:38:00"/>
    <d v="2016-01-08T21:10:00"/>
    <s v="PI Maroltingergasse                                                   "/>
    <d v="2018-10-02T02:09:00"/>
    <s v="                "/>
    <n v="1078.6729166666701"/>
    <s v="Delikte gegen fremdes Vermögen"/>
  </r>
  <r>
    <n v="609"/>
    <n v="2015"/>
    <s v="M                   "/>
    <x v="0"/>
    <d v="2015-07-02T07:20:00"/>
    <d v="2015-08-21T21:21:00"/>
    <s v=" Leoben"/>
    <s v="Hauptanstalt"/>
    <s v="Nichtrückkehr       "/>
    <x v="2"/>
    <s v="Strafhaft"/>
    <s v="gelockerter Vollzug"/>
    <s v="§ 126 Abs 3 Freigang, § 126 Abs 2 Z 4 Ausgang (im Sinne des § 99a), § 126 Abs 2 Z 1 Aufenthaltsräume / Tore am Tage nicht verschlossen"/>
    <d v="2015-08-21T21:21:00"/>
    <d v="2015-08-23T08:30:00"/>
    <s v="PI Liezen                                                             "/>
    <d v="2017-07-01T04:32:00"/>
    <s v="                "/>
    <n v="729.88333333333139"/>
    <s v="Delikte gegen Leib und Leben"/>
  </r>
  <r>
    <n v="610"/>
    <n v="2014"/>
    <s v="M                   "/>
    <x v="0"/>
    <d v="2014-11-08T19:00:00"/>
    <d v="2014-11-09T23:54:00"/>
    <s v=" Graz-Jakomini"/>
    <s v="Hauptanstalt"/>
    <s v="Nichtrückkehr       "/>
    <x v="0"/>
    <s v="Strafhaft"/>
    <s v="gelockerter Vollzug"/>
    <s v="§ 126 Abs 2 Z 4 Ausgang (im Sinne des § 99a)"/>
    <d v="2014-11-09T23:54:00"/>
    <d v="2014-11-10T01:00:00"/>
    <s v="PI Salzburg-Alpenstraße                                               "/>
    <d v="2016-11-19T03:16:00"/>
    <d v="2015-05-18T08:00:00"/>
    <n v="741.34444444444671"/>
    <s v="Delikte gegen fremdes Vermögen"/>
  </r>
  <r>
    <n v="611"/>
    <n v="2014"/>
    <s v="W                   "/>
    <x v="1"/>
    <d v="2014-10-03T19:00:00"/>
    <d v="2014-10-24T11:19:00"/>
    <s v=" Salzburg"/>
    <s v="Hauptanstalt"/>
    <s v="Nichtrückkehr       "/>
    <x v="1"/>
    <s v="Strafhaft"/>
    <s v="gelockerter Vollzug"/>
    <s v="§ 126 Abs 4 Gruppenausgang in Begleitung"/>
    <d v="2014-10-24T11:19:00"/>
    <d v="2014-10-24T12:15:00"/>
    <s v="PI Wals                                                               "/>
    <d v="2015-08-02T04:22:00"/>
    <d v="2015-07-31T09:00:00"/>
    <n v="302.39027777777665"/>
    <s v="Delikte gegen fremdes Vermögen"/>
  </r>
  <r>
    <n v="617"/>
    <n v="2014"/>
    <s v="M                   "/>
    <x v="0"/>
    <d v="2014-12-11T14:00:00"/>
    <d v="2014-12-12T16:40:00"/>
    <s v=" Hirtenberg"/>
    <s v="Hauptanstalt"/>
    <s v="Nichtrückkehr       "/>
    <x v="4"/>
    <s v="Strafhaft"/>
    <s v="gelockerter Vollzug"/>
    <s v="§ 126 Abs 2 Z 3 Berufsausbildung, -fortbildung / ambulante Behandlung"/>
    <d v="2014-12-12T16:40:00"/>
    <d v="2014-12-12T16:40:00"/>
    <s v="PI Leopoldsgasse                                                      "/>
    <d v="2016-06-29T06:45:00"/>
    <d v="2016-06-28T08:00:00"/>
    <n v="565.69791666666424"/>
    <s v="Delikte gegen fremdes Vermögen"/>
  </r>
  <r>
    <n v="625"/>
    <n v="2015"/>
    <s v="M                   "/>
    <x v="0"/>
    <d v="2015-01-30T19:30:00"/>
    <d v="2015-02-02T09:29:00"/>
    <s v=" Salzburg"/>
    <s v="Hauptanstalt"/>
    <s v="Nichtrückkehr       "/>
    <x v="4"/>
    <s v="Strafhaft"/>
    <s v="gelockerter Vollzug"/>
    <s v="§ 126 Abs 2 Z 3 Berufsausbildung, -fortbildung / ambulante Behandlung"/>
    <d v="2015-02-02T09:29:00"/>
    <d v="2015-02-02T11:25:00"/>
    <s v="PI Wals                                                               "/>
    <d v="2015-03-04T01:00:00"/>
    <d v="2015-03-03T08:00:00"/>
    <n v="32.229166666664241"/>
    <s v="Sonstige Delikte"/>
  </r>
  <r>
    <n v="626"/>
    <n v="2014"/>
    <s v="M                   "/>
    <x v="0"/>
    <d v="2014-10-25T14:30:00"/>
    <d v="2014-10-29T13:29:00"/>
    <s v="Gerasdorf"/>
    <s v="Hauptanstalt"/>
    <s v="Nichtrückkehr       "/>
    <x v="3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7-10-08T00:00:00"/>
    <s v="                "/>
    <n v="1078.3958333333358"/>
    <s v="Delikte gegen fremdes Vermögen"/>
  </r>
  <r>
    <n v="627"/>
    <n v="2013"/>
    <s v="M                   "/>
    <x v="0"/>
    <d v="2013-10-17T19:00:00"/>
    <d v="2013-10-17T21:39:00"/>
    <s v=" Innsbruck"/>
    <s v="Hauptanstalt"/>
    <s v="Nichtrückkehr       "/>
    <x v="1"/>
    <s v="Strafhaft"/>
    <s v="Erstvollzug,gelockerter Vollzug"/>
    <s v="§ 126 Abs 2 Z 2 unbewachte Arbeit (auch Außenarbeit)"/>
    <d v="2013-10-17T21:39:00"/>
    <d v="2013-10-17T23:50:00"/>
    <s v="PI Kufstein                                                           "/>
    <d v="2014-04-18T13:23:00"/>
    <d v="2013-11-04T08:00:00"/>
    <n v="182.76597222222335"/>
    <s v="Delikte gegen die Freiheit"/>
  </r>
  <r>
    <n v="628"/>
    <n v="2014"/>
    <s v="M                   "/>
    <x v="1"/>
    <d v="2014-10-09T09:00:00"/>
    <d v="2015-01-17T14:01:00"/>
    <s v=" Innsbruck"/>
    <s v="Hauptanstalt"/>
    <s v="Nichtrückkehr       "/>
    <x v="0"/>
    <s v="Strafhaft"/>
    <s v="Erstvollzug,gelockerter Vollzug"/>
    <s v="§ 126 Abs 2 Z 4 Ausgang (im Sinne des § 99a)"/>
    <d v="2015-01-17T14:01:00"/>
    <d v="2015-01-17T15:15:00"/>
    <s v="PI Axams                                                              "/>
    <d v="2015-08-25T13:02:00"/>
    <d v="2015-02-25T08:00:00"/>
    <n v="320.16805555555766"/>
    <s v="Delikte gegen fremdes Vermögen"/>
  </r>
  <r>
    <n v="631"/>
    <n v="2014"/>
    <s v="M                   "/>
    <x v="5"/>
    <d v="2014-05-24T18:00:00"/>
    <d v="2014-08-01T18:44:00"/>
    <s v=" Wien-Josefstadt"/>
    <s v="ASt. Wilhelmshöhe"/>
    <s v="Nichtrückkehr       "/>
    <x v="1"/>
    <s v="Strafhaft"/>
    <s v="gelockerter Vollzug"/>
    <s v="§ 126 Abs 4 Gruppenausgang in Begleitung, § 126 Abs 2 Z 2 unbewachte Arbeit (auch Außenarbeit), § 126 Abs 2 Z 1 Aufenthaltsräume / Tore am Tage nicht verschlossen"/>
    <d v="2014-08-01T18:44:00"/>
    <d v="2014-08-01T23:40:00"/>
    <s v="PI Juchgasse                                                          "/>
    <d v="2016-07-04T00:00:00"/>
    <d v="2016-05-04T09:00:00"/>
    <n v="771.25"/>
    <s v="Delikte gegen fremdes Vermögen"/>
  </r>
  <r>
    <n v="633"/>
    <n v="2013"/>
    <s v="M                   "/>
    <x v="0"/>
    <d v="2013-07-29T13:20:00"/>
    <d v="2013-08-28T16:44:00"/>
    <s v=" Wien-Josefstadt"/>
    <s v="Hauptanstalt"/>
    <s v="Nichtrückkehr       "/>
    <x v="0"/>
    <s v="Strafhaft"/>
    <s v="gelockerter Vollzug,Jugendstrafvollzug"/>
    <s v="§ 126 Abs 2 Z 4 Ausgang (im Sinne des § 99a)"/>
    <d v="2013-08-28T16:44:00"/>
    <d v="2013-08-28T21:20:00"/>
    <s v="SPK 16 Ottakring                                                      "/>
    <d v="2013-12-14T12:45:00"/>
    <d v="2013-12-13T08:00:00"/>
    <n v="137.97569444444525"/>
    <s v="Delikte gegen fremdes Vermögen"/>
  </r>
  <r>
    <n v="636"/>
    <n v="2013"/>
    <s v="M                   "/>
    <x v="0"/>
    <d v="2013-10-03T18:30:00"/>
    <d v="2013-10-18T08:44:00"/>
    <s v=" Salzburg"/>
    <s v="Hauptanstalt"/>
    <s v="Nichtrückkehr       "/>
    <x v="3"/>
    <s v="Strafhaft"/>
    <s v="Erstvollzug,gelockerter Vollzug"/>
    <s v="§ 126 Abs 3 u 4 Freigang mit Bewegung im Freien, § 126 Abs 2 Z 1 Aufenthaltsräume / Tore am Tage nicht verschlossen"/>
    <d v="2013-10-18T08:44:00"/>
    <d v="2013-10-18T10:00:00"/>
    <s v="PI Wals                                                               "/>
    <d v="2014-01-03T08:45:00"/>
    <d v="2013-12-03T09:00:00"/>
    <n v="91.59375"/>
    <s v="Delikte gegen fremdes Vermögen"/>
  </r>
  <r>
    <n v="640"/>
    <n v="2014"/>
    <s v="M                   "/>
    <x v="0"/>
    <d v="2014-11-11T10:00:00"/>
    <d v="2014-11-13T11:34:00"/>
    <s v=" Hirtenberg"/>
    <s v="Hauptanstalt"/>
    <s v="Nichtrückkehr       "/>
    <x v="0"/>
    <s v="Strafhaft"/>
    <s v="Erstvollzug,gelockerter Vollzug"/>
    <s v="§ 126 Abs 2 Z 4 Ausgang (im Sinne des § 99a)"/>
    <d v="2014-11-13T11:34:00"/>
    <d v="2014-11-14T20:15:00"/>
    <s v="PAZ Wien Roßau                                                        "/>
    <d v="2018-01-30T00:00:00"/>
    <s v="                "/>
    <n v="1175.5833333333358"/>
    <s v="Delikte gegen fremdes Vermögen"/>
  </r>
  <r>
    <n v="644"/>
    <n v="2016"/>
    <s v="W                   "/>
    <x v="7"/>
    <d v="2016-02-11T16:30:00"/>
    <d v="2016-03-01T13:59:00"/>
    <s v=" Wien-Favoriten"/>
    <s v="Hauptanstalt"/>
    <s v="Nichtrückkehr       "/>
    <x v="3"/>
    <s v="Strafhaft"/>
    <s v="§ 68a StVG,gelockerter Vollzug"/>
    <s v="§ 126 Abs 3 Freigang"/>
    <d v="2016-03-01T13:59:00"/>
    <d v="2016-03-01T23:00:00"/>
    <s v="PI Laurenzerberg                                                      "/>
    <d v="2017-01-14T01:45:00"/>
    <d v="2017-01-13T09:00:00"/>
    <n v="337.38541666666424"/>
    <s v="Delikte gegen fremdes Vermögen"/>
  </r>
  <r>
    <n v="648"/>
    <n v="2015"/>
    <s v="M                   "/>
    <x v="7"/>
    <d v="2015-11-21T18:30:00"/>
    <d v="2016-03-12T01:44:00"/>
    <s v=" Wien-Simmering"/>
    <s v="Hauptanstalt"/>
    <s v="Nichtrückkehr       "/>
    <x v="0"/>
    <s v="Strafhaft"/>
    <s v="Entlassungsvollzug,gelockerter Vollzug,Normalvollzug"/>
    <s v="§ 126 Abs 2 Z 4 Ausgang (im Sinne des § 99a)"/>
    <d v="2016-03-12T01:44:00"/>
    <d v="2016-03-12T03:20:00"/>
    <s v="PI Schönbrunner Str.                                                  "/>
    <d v="2017-07-26T05:30:00"/>
    <s v="                "/>
    <n v="612.45833333332848"/>
    <s v="Delikte gegen fremdes Vermögen"/>
  </r>
  <r>
    <n v="657"/>
    <n v="2015"/>
    <s v="M                   "/>
    <x v="0"/>
    <d v="2015-04-26T13:00:00"/>
    <d v="2015-04-26T20:14:00"/>
    <s v=" Klagenfurt"/>
    <s v="Hauptanstalt"/>
    <s v="Nichtrückkehr       "/>
    <x v="0"/>
    <s v="Strafhaft"/>
    <s v="gelockerter Vollzug"/>
    <s v="§ 126 Abs 2 Z 4 Ausgang (im Sinne des § 99a)"/>
    <d v="2015-04-26T20:14:00"/>
    <d v="2015-04-26T23:15:00"/>
    <s v="PI Straßburg                                                          "/>
    <d v="2015-12-20T15:45:00"/>
    <d v="2015-08-20T08:00:00"/>
    <n v="238.11458333333576"/>
    <s v="Sonstige Delikte"/>
  </r>
  <r>
    <n v="661"/>
    <n v="2015"/>
    <s v="M                   "/>
    <x v="0"/>
    <d v="2015-05-30T20:00:00"/>
    <d v="2015-05-30T23:1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5-05-30T23:19:00"/>
    <d v="2015-05-31T08:15:00"/>
    <s v="PI Amstetten                                                          "/>
    <d v="2015-06-28T00:30:00"/>
    <d v="2015-06-26T08:00:00"/>
    <n v="28.1875"/>
    <s v="Delikte gegen fremdes Vermögen"/>
  </r>
  <r>
    <n v="663"/>
    <n v="2016"/>
    <s v="M                   "/>
    <x v="0"/>
    <d v="2016-01-08T10:00:00"/>
    <d v="2016-01-08T16:54:00"/>
    <s v=" Innsbruck"/>
    <s v="Hauptanstalt"/>
    <s v="Nichtrückkehr       "/>
    <x v="1"/>
    <s v="Strafhaft"/>
    <s v="gelockerter Vollzug"/>
    <s v="§ 126 Abs 3 u 4 Freigang mit Bewegung im Freien"/>
    <d v="2016-01-08T16:54:00"/>
    <d v="2016-01-08T18:10:00"/>
    <s v="PI Innsbruck Pradl                                                    "/>
    <d v="2016-06-01T02:35:00"/>
    <d v="2016-05-31T08:00:00"/>
    <n v="144.69097222222626"/>
    <s v="Delikte gegen fremdes Vermögen"/>
  </r>
  <r>
    <n v="665"/>
    <n v="2015"/>
    <s v="M                   "/>
    <x v="0"/>
    <d v="2015-10-01T19:00:00"/>
    <d v="2015-12-16T06:27:00"/>
    <s v=" Innsbruck"/>
    <s v="Hauptanstalt"/>
    <s v="Nichtrückkehr       "/>
    <x v="1"/>
    <s v="Strafhaft"/>
    <s v="Erstvollzug,gelockerter Vollzug"/>
    <s v="§ 126 Abs 2 Z 2 unbewachte Arbeit (auch Außenarbeit)"/>
    <d v="2015-12-16T06:27:00"/>
    <d v="2015-12-16T07:45:00"/>
    <s v="PI Hall In Tirol                                                      "/>
    <d v="2016-05-27T08:13:00"/>
    <d v="2016-01-13T08:00:00"/>
    <n v="238.55069444444962"/>
    <s v="Sonstige Delikte"/>
  </r>
  <r>
    <n v="668"/>
    <n v="2015"/>
    <s v="M                   "/>
    <x v="23"/>
    <d v="2015-12-10T12:00:00"/>
    <d v="2016-03-07T16:10:00"/>
    <s v=" Graz-Jakomini"/>
    <s v="Hauptanstalt"/>
    <s v="Nichtrückkehr       "/>
    <x v="0"/>
    <s v="Strafhaft"/>
    <s v="gelockerter Vollzug"/>
    <s v="§ 126 Abs 2 Z 4 Ausgang (im Sinne des § 99a)"/>
    <d v="2016-03-07T16:10:00"/>
    <d v="2016-03-07T20:15:00"/>
    <s v="PI Van der Nüll-Gasse                                                 "/>
    <d v="2016-06-07T02:09:00"/>
    <d v="2016-06-06T08:00:00"/>
    <n v="179.5895833333343"/>
    <s v="Delikte gegen fremdes Vermögen"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  <r>
    <m/>
    <m/>
    <m/>
    <x v="24"/>
    <m/>
    <m/>
    <m/>
    <m/>
    <m/>
    <x v="6"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7">
  <r>
    <n v="2"/>
    <n v="2013"/>
    <s v="M                   "/>
    <x v="0"/>
    <d v="2013-05-27T19:45:00"/>
    <d v="2013-06-10T19:44:00"/>
    <s v=" Stein"/>
    <s v="Hauptanstalt"/>
    <s v="Nichtrückkehr       "/>
    <x v="0"/>
    <s v="Strafhaft"/>
    <s v="Normalvollzug"/>
    <m/>
    <d v="2013-06-10T19:44:00"/>
    <d v="2013-06-11T05:00:00"/>
    <s v="PI Lehmanngasse                                                       "/>
    <d v="2015-12-01T19:05:00"/>
    <d v="2015-12-01T09:00:00"/>
    <n v="917.97222222222626"/>
    <s v="Delikte gegen fremdes Vermögen"/>
  </r>
  <r>
    <n v="4"/>
    <n v="2011"/>
    <s v="M                   "/>
    <x v="0"/>
    <d v="2011-04-23T11:00:00"/>
    <d v="2011-04-23T13:29:00"/>
    <s v=" Leoben"/>
    <s v="Hauptanstalt"/>
    <s v="Nichtrückkehr       "/>
    <x v="0"/>
    <s v="Strafhaft"/>
    <s v="gelockerter Vollzug"/>
    <s v="§ 126 Abs 2 Z 1 Aufenthaltsräume / Tore am Tage nicht verschlossen"/>
    <d v="2011-04-23T13:29:00"/>
    <d v="2011-04-23T14:00:00"/>
    <s v="SPK Leoben                                                            "/>
    <d v="2012-03-15T14:05:00"/>
    <d v="2012-03-15T08:00:00"/>
    <n v="327.12847222221899"/>
    <s v="Delikte gegen fremdes Vermögen"/>
  </r>
  <r>
    <n v="5"/>
    <n v="2010"/>
    <s v="M                   "/>
    <x v="0"/>
    <d v="2010-01-11T18:01:00"/>
    <d v="2010-02-11T12:44:00"/>
    <s v=" Sonnberg"/>
    <s v="Hauptanstalt"/>
    <s v="Nichtrückkehr       "/>
    <x v="0"/>
    <s v="Strafhaft"/>
    <s v="Normalvollzug"/>
    <m/>
    <d v="2010-02-11T12:44:00"/>
    <d v="2010-02-11T14:20:00"/>
    <s v="SPK 20 Brigittenau                                                    "/>
    <d v="2012-06-12T18:04:00"/>
    <d v="2012-06-12T08:00:00"/>
    <n v="883.00208333333285"/>
    <s v="Delikte gegen fremdes Vermögen"/>
  </r>
  <r>
    <n v="7"/>
    <n v="2012"/>
    <s v="M                   "/>
    <x v="0"/>
    <d v="2012-03-24T18:00:00"/>
    <d v="2012-07-20T21:59:00"/>
    <s v=" Wien-Simmering"/>
    <s v="Hauptanstalt"/>
    <s v="Nichtrückkehr       "/>
    <x v="0"/>
    <s v="Strafhaft"/>
    <s v="Normalvollzug"/>
    <m/>
    <d v="2012-07-20T21:59:00"/>
    <d v="2012-07-20T23:46:00"/>
    <s v="PI Gramatneusiedl                                                     "/>
    <d v="2012-11-26T02:15:00"/>
    <d v="2012-11-23T08:00:00"/>
    <n v="246.34375"/>
    <s v="Delikte gegen fremdes Vermögen"/>
  </r>
  <r>
    <n v="8"/>
    <n v="2012"/>
    <s v="W                   "/>
    <x v="0"/>
    <d v="2012-12-21T19:00:00"/>
    <d v="2012-12-21T22:34:00"/>
    <s v=" Innsbruck"/>
    <s v="Hauptanstalt"/>
    <s v="Nichtrückkehr       "/>
    <x v="0"/>
    <s v="Strafhaft"/>
    <s v="Normalvollzug"/>
    <m/>
    <d v="2012-12-21T22:34:00"/>
    <d v="2012-12-21T23:20:00"/>
    <s v="SPK Innsbruck                                                         "/>
    <d v="2015-09-26T08:00:00"/>
    <d v="2014-04-01T13:00:00"/>
    <n v="1008.5416666666715"/>
    <s v="Delikte gegen fremdes Vermögen"/>
  </r>
  <r>
    <n v="10"/>
    <n v="2015"/>
    <s v="M                   "/>
    <x v="0"/>
    <d v="2015-04-05T13:00:00"/>
    <d v="2015-04-05T19:34:00"/>
    <s v=" Suben"/>
    <s v="Hauptanstalt"/>
    <s v="Nichtrückkehr       "/>
    <x v="0"/>
    <s v="Strafhaft"/>
    <s v="Normalvollzug"/>
    <m/>
    <d v="2015-04-05T19:34:00"/>
    <d v="2015-04-05T20:10:00"/>
    <s v="LPD Tirol                                                             "/>
    <d v="2016-05-20T22:28:00"/>
    <d v="2015-12-18T08:00:00"/>
    <n v="411.39444444444962"/>
    <s v="Delikte gegen fremdes Vermögen"/>
  </r>
  <r>
    <n v="12"/>
    <n v="2014"/>
    <s v="M                   "/>
    <x v="0"/>
    <d v="2014-05-26T19:00:00"/>
    <d v="2014-06-14T14:24:00"/>
    <s v="Ried"/>
    <s v="Hauptanstalt"/>
    <s v="Nichtrückkehr       "/>
    <x v="0"/>
    <s v="Strafhaft"/>
    <s v="gelockerter Vollzug"/>
    <s v="§ 126 Abs 2 Z 1 Aufenthaltsräume / Tore am Tage nicht verschlossen"/>
    <d v="2014-06-14T14:24:00"/>
    <d v="2014-06-14T19:15:00"/>
    <s v="BPK St. Johann im Pongau                                              "/>
    <d v="2016-07-27T00:15:00"/>
    <d v="2016-07-26T08:00:00"/>
    <n v="792.21875"/>
    <s v="Delikte gegen fremdes Vermögen"/>
  </r>
  <r>
    <n v="17"/>
    <n v="2010"/>
    <s v="M                   "/>
    <x v="0"/>
    <d v="2010-01-11T15:00:00"/>
    <d v="2010-01-11T21:29:00"/>
    <s v=" Linz"/>
    <s v="Hauptanstalt"/>
    <s v="Nichtrückkehr       "/>
    <x v="0"/>
    <s v="Strafhaft"/>
    <s v="Normalvollzug"/>
    <m/>
    <d v="2010-01-11T21:29:00"/>
    <d v="2010-01-11T22:00:00"/>
    <s v="PI Linz-Landhaus                                                      "/>
    <d v="2010-12-26T21:20:00"/>
    <d v="2010-12-23T08:00:00"/>
    <n v="349.26388888889051"/>
    <s v="Delikte gegen fremdes Vermögen"/>
  </r>
  <r>
    <n v="20"/>
    <n v="2010"/>
    <s v="M                   "/>
    <x v="0"/>
    <d v="2010-04-06T21:00:00"/>
    <d v="2010-04-07T00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0-04-07T00:29:00"/>
    <d v="2010-04-07T10:20:00"/>
    <s v="PI Ada Christen Gasse                                                 "/>
    <d v="2010-05-02T21:30:00"/>
    <d v="2010-04-30T08:00:00"/>
    <n v="26.020833333335759"/>
    <s v="Delikte gegen fremdes Vermögen"/>
  </r>
  <r>
    <n v="22"/>
    <n v="2010"/>
    <s v="M                   "/>
    <x v="0"/>
    <d v="2010-08-05T19:00:00"/>
    <d v="2010-08-06T21:39:00"/>
    <s v=" Innsbruck"/>
    <s v="Hauptanstalt"/>
    <s v="Nichtrückkehr       "/>
    <x v="0"/>
    <s v="Strafhaft"/>
    <s v="Normalvollzug"/>
    <m/>
    <d v="2010-08-06T21:39:00"/>
    <d v="2010-08-06T23:05:00"/>
    <s v="PI Innsbruck Saggen                                                   "/>
    <d v="2010-08-16T12:50:00"/>
    <d v="2010-08-16T08:00:00"/>
    <n v="10.743055555554747"/>
    <s v="Delikte gegen fremdes Vermögen"/>
  </r>
  <r>
    <n v="24"/>
    <n v="2012"/>
    <s v="M                   "/>
    <x v="1"/>
    <d v="2012-07-21T09:30:00"/>
    <d v="2012-10-29T22:47:00"/>
    <s v=" Innsbruck"/>
    <s v="Hauptanstalt"/>
    <s v="Nichtrückkehr       "/>
    <x v="0"/>
    <s v="Strafhaft"/>
    <s v="Normalvollzug"/>
    <m/>
    <d v="2012-10-29T22:47:00"/>
    <d v="2012-10-29T23:22:00"/>
    <s v="PI Linz-Landhaus                                                      "/>
    <d v="2014-12-10T05:38:00"/>
    <d v="2014-06-10T08:00:00"/>
    <n v="871.8388888888876"/>
    <s v="Delikte nach dem SMG"/>
  </r>
  <r>
    <n v="27"/>
    <n v="2010"/>
    <s v="M                   "/>
    <x v="2"/>
    <d v="2010-01-16T18:00:00"/>
    <d v="2010-04-21T18:59:00"/>
    <s v=" Wien-Simmering"/>
    <s v="ASt. Josefstadt"/>
    <s v="Nichtrückkehr       "/>
    <x v="0"/>
    <s v="Strafhaft"/>
    <s v="Normalvollzug"/>
    <m/>
    <d v="2010-04-21T18:59:00"/>
    <d v="2010-04-21T21:00:00"/>
    <s v="LPK Wien                                                              "/>
    <d v="2013-01-24T00:00:00"/>
    <d v="2014-01-24T08:00:00"/>
    <n v="1103.25"/>
    <s v="Delikte gegen fremdes Vermögen"/>
  </r>
  <r>
    <n v="33"/>
    <n v="2014"/>
    <s v="M                   "/>
    <x v="0"/>
    <d v="2014-12-12T19:00:00"/>
    <d v="2014-12-23T12:19:00"/>
    <s v=" Innsbruck"/>
    <s v="Hauptanstalt"/>
    <s v="Nichtrückkehr       "/>
    <x v="0"/>
    <s v="Strafhaft"/>
    <s v="Normalvollzug"/>
    <m/>
    <d v="2014-12-23T12:19:00"/>
    <d v="2014-12-23T13:45:00"/>
    <s v="PI Innsbruck Pradl                                                    "/>
    <d v="2016-03-03T10:23:00"/>
    <d v="2016-03-03T08:00:00"/>
    <n v="446.64097222222335"/>
    <s v="Delikte gegen fremdes Vermögen"/>
  </r>
  <r>
    <n v="43"/>
    <n v="2014"/>
    <s v="M                   "/>
    <x v="0"/>
    <d v="2014-05-19T15:00:00"/>
    <d v="2014-05-22T09:14:00"/>
    <s v=" Graz-Jakomini"/>
    <s v="Hauptanstalt"/>
    <s v="Nichtrückkehr       "/>
    <x v="0"/>
    <s v="Strafhaft"/>
    <s v="Normalvollzug"/>
    <m/>
    <d v="2014-05-22T09:14:00"/>
    <d v="2014-05-22T09:55:00"/>
    <s v="PI Graz-Jakomini                                                      "/>
    <d v="2014-07-13T07:45:00"/>
    <d v="2014-07-11T08:00:00"/>
    <n v="54.697916666664241"/>
    <s v="Delikte gegen die Freiheit"/>
  </r>
  <r>
    <n v="45"/>
    <n v="2015"/>
    <s v="M                   "/>
    <x v="0"/>
    <d v="2015-07-24T14:30:00"/>
    <d v="2015-10-12T20:09:00"/>
    <s v=" Wien-Josefstadt"/>
    <s v="ASt. Wilhelmshöhe"/>
    <s v="Nichtrückkehr       "/>
    <x v="0"/>
    <s v="Strafhaft"/>
    <s v="Normalvollzug"/>
    <m/>
    <d v="2015-10-12T20:09:00"/>
    <d v="2015-10-13T00:20:00"/>
    <s v="PI Aurolzmünster                                                      "/>
    <d v="2018-02-20T14:15:00"/>
    <d v="2015-11-12T12:45:00"/>
    <n v="941.98958333333576"/>
    <s v="Delikte gegen fremdes Vermögen"/>
  </r>
  <r>
    <n v="46"/>
    <n v="2011"/>
    <s v="M                   "/>
    <x v="0"/>
    <d v="2011-07-17T08:00:00"/>
    <d v="2011-07-17T11:09:00"/>
    <s v=" Leoben"/>
    <s v="Hauptanstalt"/>
    <s v="Nichtrückkehr       "/>
    <x v="0"/>
    <s v="Strafhaft"/>
    <m/>
    <m/>
    <d v="2011-07-17T11:09:00"/>
    <d v="2011-07-17T12:00:00"/>
    <s v="SPK Leoben                                                            "/>
    <d v="2011-11-23T18:45:00"/>
    <d v="2011-11-23T08:00:00"/>
    <n v="129.44791666666424"/>
    <s v="Delikte gegen fremdes Vermögen"/>
  </r>
  <r>
    <n v="50"/>
    <n v="2012"/>
    <s v="M                   "/>
    <x v="0"/>
    <d v="2012-07-20T20:00:00"/>
    <d v="2012-07-22T12:14:00"/>
    <s v=" Wiener Neustadt"/>
    <s v="Hauptanstalt"/>
    <s v="Nichtrückkehr       "/>
    <x v="0"/>
    <s v="Strafhaft"/>
    <s v="Normalvollzug"/>
    <m/>
    <d v="2012-07-22T12:14:00"/>
    <d v="2012-07-22T12:35:00"/>
    <s v="PI Aspang                                                             "/>
    <d v="2013-06-28T01:40:00"/>
    <d v="2013-06-27T08:00:00"/>
    <n v="342.23611111110949"/>
    <s v="Delikte gegen fremdes Vermögen"/>
  </r>
  <r>
    <n v="56"/>
    <n v="2010"/>
    <s v="M                   "/>
    <x v="0"/>
    <d v="2010-06-12T19:00:00"/>
    <d v="2010-06-12T22:34:00"/>
    <s v=" Wien-Josefstadt"/>
    <s v="ASt. Wilhelmshöhe"/>
    <s v="Nichtrückkehr       "/>
    <x v="0"/>
    <s v="Strafhaft"/>
    <s v="Normalvollzug"/>
    <m/>
    <d v="2010-06-12T22:34:00"/>
    <d v="2010-06-13T09:00:00"/>
    <s v="PI Mödling                                                            "/>
    <d v="2012-04-02T06:03:00"/>
    <d v="2012-01-13T16:00:00"/>
    <n v="659.46041666666861"/>
    <s v="Delikte gegen fremdes Vermögen"/>
  </r>
  <r>
    <n v="59"/>
    <n v="2013"/>
    <s v="M                   "/>
    <x v="0"/>
    <d v="2013-12-23T18:00:00"/>
    <d v="2013-12-24T21:15:00"/>
    <s v=" Wien-Simmering"/>
    <s v="Hauptanstalt"/>
    <s v="Nichtrückkehr       "/>
    <x v="0"/>
    <s v="Strafhaft"/>
    <s v="Normalvollzug"/>
    <m/>
    <d v="2013-12-24T21:15:00"/>
    <d v="2013-12-24T23:50:00"/>
    <s v="PI Lange Allee                                                        "/>
    <d v="2014-08-26T20:21:00"/>
    <d v="2014-08-26T08:00:00"/>
    <n v="246.0979166666657"/>
    <s v="Delikte gegen die Freiheit"/>
  </r>
  <r>
    <n v="60"/>
    <n v="2010"/>
    <s v="M                   "/>
    <x v="0"/>
    <d v="2010-10-25T19:00:00"/>
    <d v="2010-11-09T10:14:00"/>
    <s v=" Wels"/>
    <s v="Hauptanstalt"/>
    <s v="Nichtrückkehr       "/>
    <x v="0"/>
    <s v="Strafhaft"/>
    <s v="Normalvollzug"/>
    <m/>
    <d v="2010-11-09T10:14:00"/>
    <d v="2010-11-09T14:35:00"/>
    <s v="PK Favoriten                                                          "/>
    <d v="2011-05-10T15:25:00"/>
    <d v="2010-12-10T08:00:00"/>
    <n v="196.85069444444525"/>
    <s v="Delikte gegen fremdes Vermögen"/>
  </r>
  <r>
    <n v="66"/>
    <n v="2010"/>
    <s v="M                   "/>
    <x v="0"/>
    <d v="2010-06-21T20:00:00"/>
    <d v="2010-07-28T02:19:00"/>
    <s v=" Graz-Karlau"/>
    <s v="ASt. Maria Lankowitz"/>
    <s v="Nichtrückkehr       "/>
    <x v="0"/>
    <s v="Strafhaft"/>
    <s v="gelockerter Vollzug"/>
    <s v="§ 126 Abs 2 Z 1 Aufenthaltsräume / Tore am Tage nicht verschlossen"/>
    <d v="2010-07-28T02:19:00"/>
    <d v="2010-07-30T00:55:00"/>
    <s v="LKA Steiermark                                                        "/>
    <d v="2013-01-09T00:00:00"/>
    <s v="                "/>
    <n v="932.16666666666424"/>
    <s v="Delikte gegen fremdes Vermögen"/>
  </r>
  <r>
    <n v="67"/>
    <n v="2013"/>
    <s v="M                   "/>
    <x v="0"/>
    <d v="2013-05-17T19:00:00"/>
    <d v="2013-05-30T15:44:00"/>
    <s v=" Salzburg"/>
    <s v="Hauptanstalt"/>
    <s v="Nichtrückkehr       "/>
    <x v="0"/>
    <s v="Strafhaft"/>
    <s v="§ 129 StVG,§ 68a StVG"/>
    <m/>
    <d v="2013-05-30T15:44:00"/>
    <d v="2013-05-30T16:05:00"/>
    <s v="LKA Salzburg                                                          "/>
    <d v="2013-10-24T03:17:00"/>
    <d v="2013-10-23T09:00:00"/>
    <n v="159.34513888889342"/>
    <s v="Delikte gegen fremdes Vermögen"/>
  </r>
  <r>
    <n v="76"/>
    <n v="2010"/>
    <s v="M                   "/>
    <x v="0"/>
    <d v="2010-07-12T18:00:00"/>
    <d v="2010-08-12T00:19:00"/>
    <s v=" Innsbruck"/>
    <s v="Hauptanstalt"/>
    <s v="Nichtrückkehr       "/>
    <x v="0"/>
    <s v="Strafhaft"/>
    <s v="Normalvollzug"/>
    <m/>
    <d v="2010-08-12T00:19:00"/>
    <d v="2010-08-12T01:15:00"/>
    <s v="SPK Salzburg                                                          "/>
    <d v="2010-08-14T18:20:00"/>
    <d v="2010-08-13T09:00:00"/>
    <n v="33.013888888890506"/>
    <s v="Delikte gegen die Freiheit"/>
  </r>
  <r>
    <n v="78"/>
    <n v="2014"/>
    <s v="M                   "/>
    <x v="0"/>
    <d v="2014-06-13T18:00:00"/>
    <d v="2014-07-23T16:00:00"/>
    <s v=" Sonnberg"/>
    <s v="Hauptanstalt"/>
    <s v="Nichtrückkehr       "/>
    <x v="0"/>
    <s v="Strafhaft"/>
    <s v="Entlassungsvollzug,Normalvollzug"/>
    <m/>
    <d v="2014-07-23T16:00:00"/>
    <d v="2014-07-23T18:25:00"/>
    <s v="LPD Wien                                                              "/>
    <d v="2018-01-22T19:00:00"/>
    <s v="                "/>
    <n v="1319.0416666666642"/>
    <s v="Delikte gegen fremdes Vermögen"/>
  </r>
  <r>
    <n v="82"/>
    <n v="2015"/>
    <s v="M                   "/>
    <x v="0"/>
    <d v="2015-08-16T20:00:00"/>
    <d v="2015-08-16T21:14:00"/>
    <s v=" Klagenfurt"/>
    <s v="Hauptanstalt"/>
    <s v="Nichtrückkehr       "/>
    <x v="0"/>
    <s v="Strafhaft"/>
    <s v="gelockerter Vollzug"/>
    <s v="§ 126 Abs 2 Z 1 Aufenthaltsräume / Tore am Tage nicht verschlossen"/>
    <d v="2015-08-16T21:14:00"/>
    <d v="2015-08-16T23:30:00"/>
    <s v="PI Wolfsberg                                                          "/>
    <d v="2016-06-12T05:35:00"/>
    <d v="2016-06-10T08:00:00"/>
    <n v="300.39930555555475"/>
    <s v="Delikte gegen die Freiheit"/>
  </r>
  <r>
    <n v="84"/>
    <n v="2012"/>
    <s v="M                   "/>
    <x v="0"/>
    <d v="2012-07-30T19:00:00"/>
    <d v="2013-06-07T08:49:00"/>
    <s v=" Wien-Josefstadt"/>
    <s v="ASt. Wilhelmshöhe"/>
    <s v="Nichtrückkehr       "/>
    <x v="0"/>
    <s v="Strafhaft"/>
    <s v="Normalvollzug"/>
    <m/>
    <d v="2013-06-07T08:49:00"/>
    <d v="2013-06-07T13:40:00"/>
    <s v="PK Donaustadt                                                         "/>
    <d v="2013-08-03T23:55:00"/>
    <d v="2013-08-02T08:00:00"/>
    <n v="369.20486111111677"/>
    <s v="Delikte gegen fremdes Vermögen"/>
  </r>
  <r>
    <n v="85"/>
    <n v="2013"/>
    <s v="M                   "/>
    <x v="0"/>
    <d v="2013-05-10T20:00:00"/>
    <d v="2013-07-25T22:54:00"/>
    <s v=" Klagenfurt"/>
    <s v="Hauptanstalt"/>
    <s v="Nichtrückkehr       "/>
    <x v="0"/>
    <s v="Strafhaft"/>
    <m/>
    <m/>
    <d v="2013-07-25T22:54:00"/>
    <d v="2013-07-25T23:30:00"/>
    <s v="PI Klagenfurt-St Peter                                                "/>
    <d v="2014-02-16T14:55:00"/>
    <d v="2014-02-14T08:00:00"/>
    <n v="281.78819444444525"/>
    <s v="Delikte gegen die Freiheit"/>
  </r>
  <r>
    <n v="88"/>
    <n v="2015"/>
    <s v="M                   "/>
    <x v="0"/>
    <d v="2015-02-16T19:30:00"/>
    <d v="2015-02-17T16:59:00"/>
    <s v=" Feldkirch"/>
    <s v="Hauptanstalt"/>
    <s v="Nichtrückkehr       "/>
    <x v="0"/>
    <s v="Strafhaft"/>
    <s v="Entlassungsvollzug"/>
    <m/>
    <d v="2015-02-17T16:59:00"/>
    <d v="2015-02-17T18:00:00"/>
    <s v="PI Feldkirch                                                          "/>
    <d v="2015-03-07T19:10:00"/>
    <d v="2015-03-06T08:00:00"/>
    <n v="18.986111111109494"/>
    <s v="Delikte gegen fremdes Vermögen"/>
  </r>
  <r>
    <n v="90"/>
    <n v="2011"/>
    <s v="W                   "/>
    <x v="0"/>
    <d v="2011-02-24T10:00:00"/>
    <d v="2011-02-28T08:39:00"/>
    <s v=" Krems"/>
    <s v="Hauptanstalt"/>
    <s v="Nichtrückkehr       "/>
    <x v="0"/>
    <s v="Strafhaft"/>
    <s v="Normalvollzug"/>
    <m/>
    <d v="2011-02-28T08:39:00"/>
    <d v="2011-02-28T22:00:00"/>
    <s v="PI Viktor Christ-Gasse                                                "/>
    <d v="2011-07-05T13:55:00"/>
    <d v="2011-07-05T08:00:00"/>
    <n v="131.16319444444525"/>
    <s v="Delikte gegen fremdes Vermögen"/>
  </r>
  <r>
    <n v="92"/>
    <n v="2010"/>
    <s v="M                   "/>
    <x v="0"/>
    <d v="2010-12-25T10:30:00"/>
    <d v="2011-10-17T16:09:00"/>
    <s v=" Korneuburg"/>
    <s v="Hauptanstalt"/>
    <s v="Nichtrückkehr       "/>
    <x v="0"/>
    <s v="Strafhaft"/>
    <s v="§ 68a StVG,Normalvollzug"/>
    <m/>
    <d v="2011-10-17T16:09:00"/>
    <d v="2011-10-17T20:15:00"/>
    <s v="PI Hohenbergstraße                                                    "/>
    <d v="2012-05-15T10:07:00"/>
    <d v="2012-05-15T08:00:00"/>
    <n v="506.98402777777665"/>
    <s v="Delikte gegen fremdes Vermögen"/>
  </r>
  <r>
    <n v="93"/>
    <n v="2011"/>
    <s v="M                   "/>
    <x v="3"/>
    <d v="2011-04-27T09:00:00"/>
    <d v="2011-05-05T18:54:00"/>
    <s v=" Innsbruck"/>
    <s v="Hauptanstalt"/>
    <s v="Nichtrückkehr       "/>
    <x v="0"/>
    <s v="Strafhaft"/>
    <s v="Normalvollzug"/>
    <m/>
    <d v="2011-05-05T18:54:00"/>
    <d v="2011-05-05T20:20:00"/>
    <s v="PI Wolfurt                                                            "/>
    <d v="2014-04-04T03:02:00"/>
    <d v="2013-06-29T21:10:00"/>
    <n v="1072.7513888888861"/>
    <s v="Delikte gegen fremdes Vermögen"/>
  </r>
  <r>
    <n v="99"/>
    <n v="2010"/>
    <s v="M                   "/>
    <x v="0"/>
    <d v="2010-02-06T20:00:00"/>
    <d v="2010-02-06T22:4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0-02-06T22:44:00"/>
    <d v="2010-02-07T09:35:00"/>
    <s v="PI St. Valentin                                                       "/>
    <d v="2011-03-17T03:45:00"/>
    <d v="2010-05-11T11:49:00"/>
    <n v="403.32291666666424"/>
    <s v="Delikte gegen fremdes Vermögen"/>
  </r>
  <r>
    <n v="101"/>
    <n v="2015"/>
    <s v="M                   "/>
    <x v="0"/>
    <d v="2015-12-10T18:00:00"/>
    <d v="2015-12-18T00:59:00"/>
    <s v=" Klagenfurt"/>
    <s v="Hauptanstalt"/>
    <s v="Nichtrückkehr       "/>
    <x v="0"/>
    <s v="Strafhaft"/>
    <s v="Normalvollzug"/>
    <m/>
    <d v="2015-12-18T00:59:00"/>
    <d v="2015-12-18T01:05:00"/>
    <s v="PI Klagenfurt-Landhaushof                                             "/>
    <d v="2016-12-02T13:45:00"/>
    <d v="2016-12-02T08:00:00"/>
    <n v="357.82291666666424"/>
    <s v="Delikte gegen fremdes Vermögen"/>
  </r>
  <r>
    <n v="102"/>
    <n v="2010"/>
    <s v="M                   "/>
    <x v="0"/>
    <d v="2010-07-08T07:58:00"/>
    <d v="2010-07-09T09:29:00"/>
    <s v=" Salzburg"/>
    <s v="Hauptanstalt"/>
    <s v="Nichtrückkehr       "/>
    <x v="0"/>
    <s v="Strafhaft"/>
    <s v="Normalvollzug"/>
    <m/>
    <d v="2010-07-09T09:29:00"/>
    <d v="2010-07-09T11:00:00"/>
    <s v="SPK Salzburg                                                          "/>
    <d v="2010-09-29T08:24:00"/>
    <d v="2010-09-29T08:00:00"/>
    <n v="83.018055555556202"/>
    <s v="Delikte gegen fremdes Vermögen"/>
  </r>
  <r>
    <n v="107"/>
    <n v="2010"/>
    <s v="M                   "/>
    <x v="0"/>
    <d v="2010-02-01T20:00:00"/>
    <d v="2010-03-10T13:39:00"/>
    <s v=" Eisenstadt"/>
    <s v="Hauptanstalt"/>
    <s v="Nichtrückkehr       "/>
    <x v="0"/>
    <s v="Strafhaft"/>
    <s v="Normalvollzug"/>
    <m/>
    <d v="2010-03-10T13:39:00"/>
    <d v="2010-03-10T15:20:00"/>
    <s v="LKA Burgenland                                                        "/>
    <d v="2012-08-22T03:32:00"/>
    <d v="2012-08-21T08:00:00"/>
    <n v="932.31388888888614"/>
    <s v="Delikte gegen fremdes Vermögen"/>
  </r>
  <r>
    <n v="111"/>
    <n v="2013"/>
    <s v="M                   "/>
    <x v="0"/>
    <d v="2013-05-08T17:00:00"/>
    <d v="2013-05-08T20:29:00"/>
    <s v=" Innsbruck"/>
    <s v="Hauptanstalt"/>
    <s v="Nichtrückkehr       "/>
    <x v="0"/>
    <s v="Strafhaft"/>
    <s v="Normalvollzug"/>
    <m/>
    <d v="2013-05-08T20:29:00"/>
    <d v="2013-05-08T21:35:00"/>
    <s v="SPK Innsbruck                                                         "/>
    <d v="2013-05-10T11:35:00"/>
    <d v="2013-05-10T08:00:00"/>
    <n v="1.7743055555547471"/>
    <s v="Delikte gegen fremdes Vermögen"/>
  </r>
  <r>
    <n v="115"/>
    <n v="2012"/>
    <s v="M                   "/>
    <x v="0"/>
    <d v="2012-01-26T15:00:00"/>
    <d v="2012-01-31T06:59:00"/>
    <s v=" Klagenfurt"/>
    <s v="Hauptanstalt"/>
    <s v="Nichtrückkehr       "/>
    <x v="0"/>
    <s v="Strafhaft"/>
    <s v="gelockerter Vollzug"/>
    <s v="§ 126 Abs 2 Z 1 Aufenthaltsräume / Tore am Tage nicht verschlossen"/>
    <d v="2012-01-31T06:59:00"/>
    <d v="2012-01-31T08:00:00"/>
    <s v="PI Klgft-St Ruprechterstraße                                          "/>
    <d v="2012-03-24T14:25:00"/>
    <d v="2012-03-23T08:00:00"/>
    <n v="57.975694444445253"/>
    <s v="Delikte gegen fremdes Vermögen"/>
  </r>
  <r>
    <n v="116"/>
    <n v="2010"/>
    <s v="M                   "/>
    <x v="0"/>
    <d v="2010-04-26T19:00:00"/>
    <d v="2010-04-26T23:12:00"/>
    <s v=" Innsbruck"/>
    <s v="Hauptanstalt"/>
    <s v="Nichtrückkehr       "/>
    <x v="0"/>
    <s v="Strafhaft"/>
    <s v="Normalvollzug"/>
    <m/>
    <d v="2010-04-26T23:12:00"/>
    <d v="2010-04-27T02:30:00"/>
    <s v="JW Innsbruck                                                          "/>
    <d v="2010-08-05T14:18:00"/>
    <d v="2010-08-05T08:00:00"/>
    <n v="100.80416666666861"/>
    <s v="Delikte gegen fremdes Vermögen"/>
  </r>
  <r>
    <n v="118"/>
    <n v="2010"/>
    <s v="M                   "/>
    <x v="0"/>
    <d v="2010-09-10T19:00:00"/>
    <d v="2011-05-18T13:09:00"/>
    <s v=" Wien-Simmering"/>
    <s v="Hauptanstalt"/>
    <s v="Nichtrückkehr       "/>
    <x v="0"/>
    <s v="Strafhaft"/>
    <s v="Normalvollzug"/>
    <m/>
    <d v="2011-05-18T13:09:00"/>
    <d v="2011-05-19T15:25:00"/>
    <s v="BPK Neusiedl am See                                                   "/>
    <d v="2012-02-22T00:00:00"/>
    <s v="                "/>
    <n v="529.20833333333576"/>
    <s v="Delikte gegen Leib und Leben"/>
  </r>
  <r>
    <n v="133"/>
    <n v="2012"/>
    <s v="M                   "/>
    <x v="3"/>
    <d v="2012-06-18T20:00:00"/>
    <d v="2012-12-22T16:44:00"/>
    <s v=" Wien-Josefstadt"/>
    <s v="Hauptanstalt"/>
    <s v="Nichtrückkehr       "/>
    <x v="0"/>
    <s v="Strafhaft"/>
    <s v="Normalvollzug"/>
    <m/>
    <d v="2012-12-22T16:44:00"/>
    <d v="2012-12-22T23:30:00"/>
    <s v="LPK Salzburg                                                          "/>
    <d v="2013-07-23T04:15:00"/>
    <d v="2013-07-22T08:00:00"/>
    <n v="399.34375"/>
    <s v="Delikte gegen fremdes Vermögen"/>
  </r>
  <r>
    <n v="141"/>
    <n v="2011"/>
    <s v="M                   "/>
    <x v="0"/>
    <d v="2011-04-15T19:45:00"/>
    <d v="2011-07-05T16:44:00"/>
    <s v=" Hirtenberg"/>
    <s v="Hauptanstalt"/>
    <s v="Nichtrückkehr       "/>
    <x v="0"/>
    <s v="Strafhaft"/>
    <s v="gelockerter Vollzug"/>
    <s v="§ 126 Abs 2 Z 1 Aufenthaltsräume / Tore am Tage nicht verschlossen"/>
    <d v="2011-07-05T16:44:00"/>
    <d v="2011-07-05T18:50:00"/>
    <s v="GPI Schwechat-Flughafen                                               "/>
    <d v="2013-12-11T00:00:00"/>
    <d v="2013-05-02T13:30:00"/>
    <n v="970.17708333333576"/>
    <s v="Delikte gegen fremdes Vermögen"/>
  </r>
  <r>
    <n v="150"/>
    <n v="2010"/>
    <s v="M                   "/>
    <x v="4"/>
    <d v="2010-05-14T19:00:00"/>
    <d v="2011-04-28T18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Entlassungsvollzug,Normalvollzug"/>
    <m/>
    <d v="2011-04-28T18:59:00"/>
    <d v="2011-04-28T23:00:00"/>
    <s v="PI Hohenbergstraße                                                    "/>
    <d v="2012-01-28T08:05:00"/>
    <d v="2012-01-27T10:00:00"/>
    <n v="623.54513888889051"/>
    <s v="Delikte gegen fremdes Vermögen"/>
  </r>
  <r>
    <n v="151"/>
    <n v="2010"/>
    <s v="M                   "/>
    <x v="0"/>
    <d v="2010-02-12T16:30:00"/>
    <d v="2010-02-19T16:49:00"/>
    <s v=" Stein"/>
    <s v="Hauptanstalt"/>
    <s v="Nichtrückkehr       "/>
    <x v="0"/>
    <s v="Strafhaft"/>
    <s v="Normalvollzug"/>
    <m/>
    <d v="2010-02-19T16:49:00"/>
    <d v="2010-02-20T00:05:00"/>
    <s v="SPK 1 Innere Stadt                                                    "/>
    <d v="2011-08-18T03:41:00"/>
    <d v="2011-08-17T10:00:00"/>
    <n v="551.46597222222044"/>
    <s v="Delikte gegen fremdes Vermögen"/>
  </r>
  <r>
    <n v="153"/>
    <n v="2013"/>
    <s v="M                   "/>
    <x v="5"/>
    <d v="2013-04-19T19:00:00"/>
    <d v="2013-04-19T21:29:00"/>
    <s v=" Salzburg"/>
    <s v="Hauptanstalt"/>
    <s v="Nichtrückkehr       "/>
    <x v="0"/>
    <s v="Strafhaft"/>
    <m/>
    <m/>
    <d v="2013-04-19T21:29:00"/>
    <d v="2013-04-19T21:50:00"/>
    <s v="PI Salzburg-Hauptbahnhof                                              "/>
    <d v="2013-06-03T12:15:00"/>
    <d v="2013-06-03T09:00:00"/>
    <n v="44.71875"/>
    <s v="Delikte gegen fremdes Vermögen"/>
  </r>
  <r>
    <n v="155"/>
    <n v="2013"/>
    <s v="M                   "/>
    <x v="0"/>
    <d v="2013-04-27T20:00:00"/>
    <d v="2013-05-01T16:19:00"/>
    <s v=" Leoben"/>
    <s v="Hauptanstalt"/>
    <s v="Nichtrückkehr       "/>
    <x v="0"/>
    <s v="Strafhaft"/>
    <s v="Normalvollzug"/>
    <m/>
    <d v="2013-05-01T16:19:00"/>
    <d v="2013-05-01T17:15:00"/>
    <s v="PI Wiener-Neustadt-Burgplatz                                          "/>
    <d v="2013-09-02T14:55:00"/>
    <d v="2013-09-02T08:00:00"/>
    <n v="127.78819444444525"/>
    <s v="Delikte gegen fremdes Vermögen"/>
  </r>
  <r>
    <n v="160"/>
    <n v="2014"/>
    <s v="M                   "/>
    <x v="0"/>
    <d v="2014-06-29T10:01:00"/>
    <d v="2014-07-24T08:04:00"/>
    <s v=" Sonnberg"/>
    <s v="Hauptanstalt"/>
    <s v="Nichtrückkehr       "/>
    <x v="0"/>
    <s v="Strafhaft"/>
    <s v="Normalvollzug"/>
    <m/>
    <d v="2014-07-24T08:04:00"/>
    <d v="2014-07-24T09:45:00"/>
    <s v="PI Innsbruck Neu-Arzl                                                 "/>
    <d v="2016-10-18T02:09:00"/>
    <d v="2016-10-17T08:00:00"/>
    <n v="841.67222222222335"/>
    <s v="Delikte gegen fremdes Vermögen"/>
  </r>
  <r>
    <n v="165"/>
    <n v="2010"/>
    <s v="M                   "/>
    <x v="0"/>
    <d v="2010-02-24T18:30:00"/>
    <d v="2010-11-23T13:09:00"/>
    <s v=" Sonnberg"/>
    <s v="Hauptanstalt"/>
    <s v="Nichtrückkehr       "/>
    <x v="0"/>
    <s v="Strafhaft"/>
    <s v="Normalvollzug"/>
    <m/>
    <d v="2010-11-23T13:09:00"/>
    <d v="2010-11-23T17:50:00"/>
    <s v="LPK Wien                                                              "/>
    <d v="2013-02-16T22:40:00"/>
    <d v="2013-02-15T08:00:00"/>
    <n v="1088.1736111111095"/>
    <s v="Delikte gegen fremdes Vermögen"/>
  </r>
  <r>
    <n v="169"/>
    <n v="2013"/>
    <s v="M                   "/>
    <x v="0"/>
    <d v="2013-08-28T20:00:00"/>
    <d v="2013-09-06T15:34:00"/>
    <s v=" Klagenfurt"/>
    <s v="Hauptanstalt"/>
    <s v="Nichtrückkehr       "/>
    <x v="0"/>
    <s v="Strafhaft"/>
    <s v="Normalvollzug"/>
    <m/>
    <d v="2013-09-06T15:34:00"/>
    <d v="2013-09-06T16:00:00"/>
    <s v="PI Klgft-St Ruprechterstraße                                          "/>
    <d v="2014-08-23T21:35:00"/>
    <d v="2014-08-22T08:00:00"/>
    <n v="360.06597222221899"/>
    <s v="Delikte gegen Leib und Leben"/>
  </r>
  <r>
    <n v="172"/>
    <n v="2010"/>
    <s v="M                   "/>
    <x v="0"/>
    <d v="2010-12-25T19:00:00"/>
    <d v="2011-01-02T10:39:00"/>
    <s v=" Salzburg"/>
    <s v="Hauptanstalt"/>
    <s v="Nichtrückkehr       "/>
    <x v="0"/>
    <s v="Strafhaft"/>
    <m/>
    <m/>
    <d v="2011-01-02T10:39:00"/>
    <d v="2011-01-02T12:25:00"/>
    <s v="PI Wals                                                               "/>
    <d v="2011-09-22T12:50:00"/>
    <d v="2011-09-22T09:00:00"/>
    <n v="270.74305555555475"/>
    <s v="Delikte gegen fremdes Vermögen"/>
  </r>
  <r>
    <n v="173"/>
    <n v="2010"/>
    <s v="M                   "/>
    <x v="0"/>
    <d v="2010-12-25T21:00:00"/>
    <d v="2011-01-02T10:39:00"/>
    <s v=" Salzburg"/>
    <s v="Hauptanstalt"/>
    <s v="Nichtrückkehr       "/>
    <x v="0"/>
    <s v="Strafhaft"/>
    <s v="Normalvollzug"/>
    <m/>
    <d v="2011-01-02T10:39:00"/>
    <d v="2011-01-02T12:25:00"/>
    <s v="PI Wals                                                               "/>
    <d v="2011-10-02T02:35:00"/>
    <d v="2011-09-30T09:00:00"/>
    <n v="280.23263888889051"/>
    <s v="Delikte gegen fremdes Vermögen"/>
  </r>
  <r>
    <n v="176"/>
    <n v="2012"/>
    <s v="M                   "/>
    <x v="0"/>
    <d v="2012-08-08T19:00:00"/>
    <d v="2012-08-09T18:24:00"/>
    <s v=" Innsbruck"/>
    <s v="Hauptanstalt"/>
    <s v="Nichtrückkehr       "/>
    <x v="0"/>
    <s v="Strafhaft"/>
    <s v="Normalvollzug"/>
    <m/>
    <d v="2012-08-09T18:24:00"/>
    <d v="2012-08-09T18:40:00"/>
    <s v="SPK Innsbruck                                                         "/>
    <d v="2012-11-18T23:10:00"/>
    <d v="2012-11-16T08:00:00"/>
    <n v="102.17361111111677"/>
    <s v="Delikte gegen die Freiheit"/>
  </r>
  <r>
    <n v="177"/>
    <n v="2012"/>
    <s v="M                   "/>
    <x v="0"/>
    <d v="2012-04-24T20:00:00"/>
    <d v="2012-04-27T12:59:00"/>
    <s v=" Stein"/>
    <s v="Hauptanstalt"/>
    <s v="Nichtrückkehr       "/>
    <x v="0"/>
    <s v="Strafhaft"/>
    <s v="Normalvollzug"/>
    <m/>
    <d v="2012-04-27T12:59:00"/>
    <d v="2012-04-27T14:35:00"/>
    <s v="PI Praterstern                                                        "/>
    <d v="2013-03-01T13:45:00"/>
    <d v="2013-03-01T09:00:00"/>
    <n v="310.73958333332848"/>
    <s v="Delikte gegen die Freiheit"/>
  </r>
  <r>
    <n v="178"/>
    <n v="2013"/>
    <s v="M                   "/>
    <x v="3"/>
    <d v="2013-09-20T19:00:00"/>
    <d v="2013-09-25T20:19:00"/>
    <s v=" Innsbruck"/>
    <s v="Hauptanstalt"/>
    <s v="Nichtrückkehr       "/>
    <x v="0"/>
    <s v="Strafhaft"/>
    <s v="Normalvollzug"/>
    <m/>
    <d v="2013-09-25T20:19:00"/>
    <d v="2013-09-25T20:50:00"/>
    <s v="SPK Innsbruck                                                         "/>
    <d v="2015-02-05T09:10:00"/>
    <d v="2015-02-05T08:00:00"/>
    <n v="502.59027777778101"/>
    <s v="Delikte gegen fremdes Vermögen"/>
  </r>
  <r>
    <n v="180"/>
    <n v="2012"/>
    <s v="M                   "/>
    <x v="0"/>
    <d v="2012-04-07T17:45:00"/>
    <d v="2012-04-15T10:14:00"/>
    <s v=" Göllersdorf"/>
    <s v="Hauptanstalt"/>
    <s v="Nichtrückkehr       "/>
    <x v="0"/>
    <s v="Strafhaft"/>
    <s v="Normalvollzug"/>
    <m/>
    <d v="2012-04-15T10:14:00"/>
    <d v="2012-04-16T09:30:00"/>
    <s v="SPK 10 Favoriten                                                      "/>
    <d v="2015-03-31T17:35:00"/>
    <d v="2015-02-13T08:00:00"/>
    <n v="1087.9930555555547"/>
    <s v="Delikte gegen fremdes Vermögen"/>
  </r>
  <r>
    <n v="184"/>
    <n v="2015"/>
    <s v="M                   "/>
    <x v="0"/>
    <d v="2015-10-11T10:00:00"/>
    <d v="2015-10-20T18:04:00"/>
    <s v=" Innsbruck"/>
    <s v="Hauptanstalt"/>
    <s v="Nichtrückkehr       "/>
    <x v="0"/>
    <s v="Strafhaft"/>
    <s v="Normalvollzug"/>
    <m/>
    <d v="2015-10-20T18:04:00"/>
    <d v="2015-10-20T19:30:00"/>
    <s v="PI Hohenems                                                           "/>
    <d v="2017-04-07T04:30:00"/>
    <d v="2017-04-06T08:00:00"/>
    <n v="543.77083333333576"/>
    <s v="Delikte gegen fremdes Vermögen"/>
  </r>
  <r>
    <n v="185"/>
    <n v="2010"/>
    <s v="M                   "/>
    <x v="0"/>
    <d v="2010-03-30T16:00:00"/>
    <d v="2010-03-30T20:39:00"/>
    <s v=" Wien-Simmering"/>
    <s v="Hauptanstalt"/>
    <s v="Nichtrückkehr       "/>
    <x v="0"/>
    <s v="Strafhaft"/>
    <s v="Normalvollzug"/>
    <m/>
    <d v="2010-03-30T20:39:00"/>
    <d v="2010-03-30T23:00:00"/>
    <s v="PK Innere Stadt                                                       "/>
    <d v="2011-12-10T11:20:00"/>
    <d v="2011-12-09T08:00:00"/>
    <n v="619.80555555555475"/>
    <s v="Delikte gegen fremdes Vermögen"/>
  </r>
  <r>
    <n v="190"/>
    <n v="2011"/>
    <s v="M                   "/>
    <x v="0"/>
    <d v="2011-12-16T14:15:00"/>
    <d v="2011-12-16T19:2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1-12-16T19:24:00"/>
    <d v="2011-12-16T19:40:00"/>
    <s v="PI St. Pölten - Linzerstraße                                          "/>
    <d v="2013-03-05T17:00:00"/>
    <d v="2013-03-05T08:00:00"/>
    <n v="445.11458333333576"/>
    <s v="Delikte gegen Leib und Leben"/>
  </r>
  <r>
    <n v="194"/>
    <n v="2010"/>
    <s v="M                   "/>
    <x v="0"/>
    <d v="2010-01-23T16:00:00"/>
    <d v="2010-03-17T15:19:00"/>
    <s v=" Wien-Simmering"/>
    <s v="Hauptanstalt"/>
    <s v="Nichtrückkehr       "/>
    <x v="0"/>
    <s v="Strafhaft"/>
    <s v="Normalvollzug"/>
    <m/>
    <d v="2010-03-17T15:19:00"/>
    <d v="2010-03-17T18:30:00"/>
    <s v="PK Landstraße                                                         "/>
    <d v="2011-10-20T08:50:00"/>
    <d v="2011-10-20T08:50:00"/>
    <n v="634.70138888889051"/>
    <s v="Delikte gegen fremdes Vermögen"/>
  </r>
  <r>
    <n v="197"/>
    <n v="2010"/>
    <s v="M                   "/>
    <x v="0"/>
    <d v="2010-01-08T19:45:00"/>
    <d v="2010-04-02T12:54:00"/>
    <s v=" Hirtenberg"/>
    <s v="Hauptanstalt"/>
    <s v="Nichtrückkehr       "/>
    <x v="0"/>
    <s v="Strafhaft"/>
    <s v="gelockerter Vollzug"/>
    <s v="§ 126 Abs 2 Z 1 Aufenthaltsräume / Tore am Tage nicht verschlossen"/>
    <d v="2010-04-02T12:54:00"/>
    <d v="2010-04-03T08:00:00"/>
    <s v="SPK 1 Innere Stadt                                                    "/>
    <d v="2012-11-25T00:00:00"/>
    <d v="2014-11-25T08:00:00"/>
    <n v="1051.1770833333358"/>
    <s v="Delikte gegen fremdes Vermögen"/>
  </r>
  <r>
    <n v="200"/>
    <n v="2015"/>
    <s v="M                   "/>
    <x v="0"/>
    <d v="2015-03-13T20:00:00"/>
    <d v="2015-04-19T14:04:00"/>
    <s v="Ried"/>
    <s v="Hauptanstalt"/>
    <s v="Nichtrückkehr       "/>
    <x v="0"/>
    <s v="Strafhaft"/>
    <s v="Normalvollzug"/>
    <m/>
    <d v="2015-04-19T14:04:00"/>
    <d v="2015-04-19T15:15:00"/>
    <s v="PI Wals                                                               "/>
    <d v="2015-05-16T09:50:00"/>
    <d v="2015-05-15T08:00:00"/>
    <n v="63.57638888888323"/>
    <s v="Delikte gegen fremdes Vermögen"/>
  </r>
  <r>
    <n v="207"/>
    <n v="2012"/>
    <s v="M                   "/>
    <x v="0"/>
    <d v="2012-08-12T08:00:00"/>
    <d v="2012-08-25T22:29:00"/>
    <s v=" Leoben"/>
    <s v="Hauptanstalt"/>
    <s v="Nichtrückkehr       "/>
    <x v="0"/>
    <s v="Strafhaft"/>
    <s v="gelockerter Vollzug"/>
    <s v="§ 126 Abs 2 Z 1 Aufenthaltsräume / Tore am Tage nicht verschlossen"/>
    <d v="2012-08-25T22:29:00"/>
    <d v="2012-08-25T23:30:00"/>
    <s v="PI Zeltweg                                                            "/>
    <d v="2014-07-27T17:25:00"/>
    <d v="2014-07-25T08:00:00"/>
    <n v="714.39236111110949"/>
    <s v="Delikte gegen fremdes Vermögen"/>
  </r>
  <r>
    <n v="210"/>
    <n v="2010"/>
    <s v="M                   "/>
    <x v="6"/>
    <d v="2010-08-12T18:01:00"/>
    <d v="2010-12-22T21:59:00"/>
    <s v=" Sonnberg"/>
    <s v="Hauptanstalt"/>
    <s v="Nichtrückkehr       "/>
    <x v="0"/>
    <s v="Strafhaft"/>
    <s v="Normalvollzug"/>
    <m/>
    <d v="2010-12-22T21:59:00"/>
    <d v="2010-12-23T09:35:00"/>
    <s v="PI Rötzergasse                                                        "/>
    <d v="2011-10-20T03:14:00"/>
    <d v="2011-10-19T08:00:00"/>
    <n v="433.3840277777781"/>
    <s v="Delikte gegen fremdes Vermögen"/>
  </r>
  <r>
    <n v="212"/>
    <n v="2010"/>
    <s v="M                   "/>
    <x v="0"/>
    <d v="2010-11-12T11:00:00"/>
    <d v="2010-11-16T13:44:00"/>
    <s v=" Stein"/>
    <s v="Oberfucha"/>
    <s v="Nichtrückkehr       "/>
    <x v="0"/>
    <s v="Strafhaft"/>
    <s v="Entlassungsvollzug,gelockerter Vollzug"/>
    <s v="§ 126 Abs 2 Z 1 Aufenthaltsräume / Tore am Tage nicht verschlossen"/>
    <d v="2010-11-16T13:44:00"/>
    <d v="2010-11-16T14:15:00"/>
    <s v="LPK Wien                                                              "/>
    <d v="2014-03-13T00:06:00"/>
    <d v="2012-08-06T10:00:00"/>
    <n v="1216.5458333333299"/>
    <s v="Delikte gegen fremdes Vermögen"/>
  </r>
  <r>
    <n v="214"/>
    <n v="2014"/>
    <s v="M                   "/>
    <x v="0"/>
    <d v="2014-11-06T14:45:00"/>
    <d v="2014-11-07T20:09:00"/>
    <s v=" Hirtenberg"/>
    <s v="Hauptanstalt"/>
    <s v="Nichtrückkehr       "/>
    <x v="0"/>
    <s v="Strafhaft"/>
    <s v="Normalvollzug"/>
    <m/>
    <d v="2014-11-07T20:09:00"/>
    <d v="2014-11-07T23:35:00"/>
    <s v="PI Stumpergasse                                                       "/>
    <d v="2015-06-22T08:01:00"/>
    <d v="2015-06-22T08:00:00"/>
    <n v="227.71944444443943"/>
    <s v="Delikte gegen fremdes Vermögen"/>
  </r>
  <r>
    <n v="216"/>
    <n v="2011"/>
    <s v="M                   "/>
    <x v="0"/>
    <d v="2011-03-10T10:00:00"/>
    <d v="2011-03-10T13:29:00"/>
    <s v=" Leoben"/>
    <s v="Hauptanstalt"/>
    <s v="Nichtrückkehr       "/>
    <x v="0"/>
    <s v="Strafhaft"/>
    <s v="Normalvollzug"/>
    <m/>
    <d v="2011-03-10T13:29:00"/>
    <d v="2011-03-10T18:30:00"/>
    <s v="PI Gleisdorf                                                          "/>
    <d v="2011-07-10T14:10:00"/>
    <d v="2011-07-08T08:00:00"/>
    <n v="122.17361111111677"/>
    <s v="Delikte gegen die Freiheit"/>
  </r>
  <r>
    <n v="227"/>
    <n v="2011"/>
    <s v="M                   "/>
    <x v="7"/>
    <d v="2011-10-28T18:01:00"/>
    <d v="2015-09-10T16:34:00"/>
    <s v=" Sonnberg"/>
    <s v="Hauptanstalt"/>
    <s v="Nichtrückkehr       "/>
    <x v="0"/>
    <s v="Strafhaft"/>
    <s v="Normalvollzug"/>
    <m/>
    <d v="2015-09-10T16:34:00"/>
    <d v="2015-09-10T21:00:00"/>
    <s v="SPK Schwechat                                                         "/>
    <d v="2014-10-28T00:00:00"/>
    <s v="                "/>
    <n v="1095.2493055555533"/>
    <s v="Delikte gegen fremdes Vermögen"/>
  </r>
  <r>
    <n v="229"/>
    <n v="2013"/>
    <s v="M                   "/>
    <x v="3"/>
    <d v="2013-10-30T19:00:00"/>
    <d v="2013-10-30T23:29:00"/>
    <s v=" Innsbruck"/>
    <s v="Hauptanstalt"/>
    <s v="Nichtrückkehr       "/>
    <x v="0"/>
    <s v="Strafhaft"/>
    <s v="Normalvollzug"/>
    <m/>
    <d v="2013-10-30T23:29:00"/>
    <d v="2013-10-31T01:00:00"/>
    <s v="LPD Tirol                                                             "/>
    <d v="2015-03-18T21:30:00"/>
    <d v="2015-03-18T08:00:00"/>
    <n v="504.10416666667152"/>
    <s v="Delikte gegen fremdes Vermögen"/>
  </r>
  <r>
    <n v="234"/>
    <n v="2014"/>
    <s v="M                   "/>
    <x v="0"/>
    <d v="2014-11-14T19:00:00"/>
    <d v="2014-12-19T17:14:00"/>
    <s v=" Innsbruck"/>
    <s v="Hauptanstalt"/>
    <s v="Nichtrückkehr       "/>
    <x v="0"/>
    <s v="Strafhaft"/>
    <s v="Normalvollzug"/>
    <m/>
    <d v="2014-12-19T17:14:00"/>
    <d v="2014-12-19T18:30:00"/>
    <s v="LPD Tirol                                                             "/>
    <d v="2015-09-10T12:15:00"/>
    <d v="2015-09-10T08:00:00"/>
    <n v="299.71875"/>
    <s v="Delikte gegen Leib und Leben"/>
  </r>
  <r>
    <n v="238"/>
    <n v="2010"/>
    <s v="M                   "/>
    <x v="0"/>
    <d v="2010-01-08T18:01:00"/>
    <d v="2010-01-11T14:34:00"/>
    <s v=" Sonnberg"/>
    <s v="Hauptanstalt"/>
    <s v="Nichtrückkehr       "/>
    <x v="0"/>
    <s v="Strafhaft"/>
    <s v="Normalvollzug"/>
    <m/>
    <d v="2010-01-11T14:34:00"/>
    <d v="2010-01-11T16:45:00"/>
    <s v="PI Urban Loritz-Platz                                                 "/>
    <d v="2011-03-02T08:34:00"/>
    <d v="2011-03-02T08:00:00"/>
    <n v="417.60624999999709"/>
    <s v="Delikte gegen fremdes Vermögen"/>
  </r>
  <r>
    <n v="242"/>
    <n v="2010"/>
    <s v="M                   "/>
    <x v="0"/>
    <d v="2010-06-14T19:00:00"/>
    <d v="2010-07-28T09:59:00"/>
    <s v=" Innsbruck"/>
    <s v="Hauptanstalt"/>
    <s v="Nichtrückkehr       "/>
    <x v="0"/>
    <s v="Strafhaft"/>
    <s v="Normalvollzug"/>
    <m/>
    <d v="2010-07-28T09:59:00"/>
    <d v="2010-07-28T13:30:00"/>
    <s v="PI Kufstein                                                           "/>
    <d v="2011-04-24T04:29:00"/>
    <d v="2011-04-22T08:00:00"/>
    <n v="313.39513888888905"/>
    <s v="Delikte gegen fremdes Vermögen"/>
  </r>
  <r>
    <n v="246"/>
    <n v="2011"/>
    <s v="M                   "/>
    <x v="0"/>
    <d v="2011-12-24T18:00:00"/>
    <d v="2011-12-25T23:39:00"/>
    <s v="Ried"/>
    <s v="Hauptanstalt"/>
    <s v="Nichtrückkehr       "/>
    <x v="0"/>
    <s v="Strafhaft"/>
    <s v="gelockerter Vollzug"/>
    <s v="§ 126 Abs 2 Z 1 Aufenthaltsräume / Tore am Tage nicht verschlossen"/>
    <d v="2011-12-25T23:39:00"/>
    <d v="2011-12-26T00:40:00"/>
    <s v="PI Salzburg-Hauptbahnhof                                              "/>
    <d v="2013-12-13T16:00:00"/>
    <d v="2013-06-13T08:00:00"/>
    <n v="719.91666666666424"/>
    <s v="Delikte nach dem SMG"/>
  </r>
  <r>
    <n v="247"/>
    <n v="2011"/>
    <s v="M                   "/>
    <x v="0"/>
    <d v="2011-08-06T08:00:00"/>
    <d v="2011-08-07T09:19:00"/>
    <s v=" Innsbruck"/>
    <s v="Hauptanstalt"/>
    <s v="Nichtrückkehr       "/>
    <x v="0"/>
    <s v="Strafhaft"/>
    <s v="Normalvollzug"/>
    <m/>
    <d v="2011-08-07T09:19:00"/>
    <d v="2011-08-07T11:05:00"/>
    <s v="PI Innsbruck Hötting                                                  "/>
    <d v="2012-03-18T20:14:00"/>
    <d v="2012-03-16T08:00:00"/>
    <n v="225.50972222221753"/>
    <s v="Delikte gegen fremdes Vermögen"/>
  </r>
  <r>
    <n v="250"/>
    <n v="2013"/>
    <s v="M                   "/>
    <x v="0"/>
    <d v="2013-03-23T21:00:00"/>
    <d v="2015-09-22T11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5-09-22T11:59:00"/>
    <d v="2015-09-24T08:00:00"/>
    <s v="LPD Wien                                                              "/>
    <d v="2015-04-09T00:00:00"/>
    <d v="2018-04-09T19:15:00"/>
    <n v="746.125"/>
    <s v="Delikte nach dem SMG"/>
  </r>
  <r>
    <n v="252"/>
    <n v="2010"/>
    <s v="M                   "/>
    <x v="8"/>
    <d v="2010-09-30T11:25:00"/>
    <d v="2011-01-26T09:24:00"/>
    <s v=" Hirtenberg"/>
    <s v="Hauptanstalt"/>
    <s v="Nichtrückkehr       "/>
    <x v="0"/>
    <s v="Strafhaft"/>
    <s v="Normalvollzug"/>
    <m/>
    <d v="2011-01-26T09:24:00"/>
    <d v="2011-01-26T18:55:00"/>
    <s v="LPK Wien                                                              "/>
    <d v="2013-02-07T00:00:00"/>
    <d v="2015-02-06T08:00:00"/>
    <n v="860.52430555555475"/>
    <s v="Delikte gegen fremdes Vermögen"/>
  </r>
  <r>
    <n v="253"/>
    <n v="2014"/>
    <s v="M                   "/>
    <x v="0"/>
    <d v="2014-10-17T18:00:00"/>
    <d v="2014-10-18T21:29:00"/>
    <s v=" Innsbruck"/>
    <s v="Hauptanstalt"/>
    <s v="Nichtrückkehr       "/>
    <x v="0"/>
    <s v="Strafhaft"/>
    <s v="Normalvollzug"/>
    <m/>
    <d v="2014-10-18T21:29:00"/>
    <d v="2014-10-18T22:30:00"/>
    <s v="PI Schwaz                                                             "/>
    <d v="2015-10-14T17:45:00"/>
    <d v="2015-05-22T08:00:00"/>
    <n v="361.98958333333576"/>
    <s v="Delikte gegen fremdes Vermögen"/>
  </r>
  <r>
    <n v="256"/>
    <n v="2014"/>
    <s v="M                   "/>
    <x v="0"/>
    <d v="2014-10-18T17:30:00"/>
    <d v="2015-04-15T08:49:00"/>
    <s v=" Wien-Simmering"/>
    <s v="Hauptanstalt"/>
    <s v="Nichtrückkehr       "/>
    <x v="0"/>
    <s v="Strafhaft"/>
    <s v="Normalvollzug"/>
    <m/>
    <d v="2015-04-15T08:49:00"/>
    <d v="2015-04-15T10:30:00"/>
    <s v="LPD Wien                                                              "/>
    <d v="2017-11-01T13:30:00"/>
    <d v="2016-01-21T08:00:00"/>
    <n v="1109.8333333333358"/>
    <s v="Delikte gegen fremdes Vermögen"/>
  </r>
  <r>
    <n v="257"/>
    <n v="2011"/>
    <s v="M                   "/>
    <x v="9"/>
    <d v="2011-04-11T19:45:00"/>
    <d v="2011-05-23T13:19:00"/>
    <s v=" Hirtenberg"/>
    <s v="Hauptanstalt"/>
    <s v="Nichtrückkehr       "/>
    <x v="0"/>
    <s v="Strafhaft"/>
    <s v="gelockerter Vollzug"/>
    <s v="§ 126 Abs 2 Z 1 Aufenthaltsräume / Tore am Tage nicht verschlossen"/>
    <d v="2011-05-23T13:19:00"/>
    <d v="2011-05-24T13:50:00"/>
    <s v="LPK Wien                                                              "/>
    <d v="2014-04-01T00:00:00"/>
    <d v="2014-08-20T08:00:00"/>
    <n v="1085.1770833333358"/>
    <s v="Delikte gegen fremdes Vermögen"/>
  </r>
  <r>
    <n v="266"/>
    <n v="2011"/>
    <s v="W                   "/>
    <x v="0"/>
    <d v="2011-07-23T18:00:00"/>
    <d v="2011-08-18T09:39:00"/>
    <s v=" Wien-Josefstadt"/>
    <s v="Hauptanstalt"/>
    <s v="Nichtrückkehr       "/>
    <x v="0"/>
    <s v="Strafhaft"/>
    <s v="Normalvollzug"/>
    <m/>
    <d v="2011-08-18T09:39:00"/>
    <d v="2011-08-18T19:30:00"/>
    <s v="SPK 1 Innere Stadt                                                    "/>
    <d v="2015-01-28T02:21:00"/>
    <d v="2015-01-27T08:00:00"/>
    <n v="1284.3479166666657"/>
    <s v="Delikte nach dem SMG"/>
  </r>
  <r>
    <n v="278"/>
    <n v="2013"/>
    <s v="M                   "/>
    <x v="0"/>
    <d v="2013-06-28T19:00:00"/>
    <d v="2013-07-11T07:59:00"/>
    <s v=" Salzburg"/>
    <s v="Hauptanstalt"/>
    <s v="Nichtrückkehr       "/>
    <x v="0"/>
    <s v="Strafhaft"/>
    <s v="Normalvollzug"/>
    <m/>
    <d v="2013-07-11T07:59:00"/>
    <d v="2013-07-11T08:20:00"/>
    <s v="SPK Salzburg                                                          "/>
    <d v="2013-12-04T23:33:00"/>
    <d v="2013-12-04T09:00:00"/>
    <n v="159.18958333333285"/>
    <s v="Delikte gegen fremdes Vermögen"/>
  </r>
  <r>
    <n v="279"/>
    <n v="2015"/>
    <s v="W                   "/>
    <x v="10"/>
    <d v="2015-07-25T20:00:00"/>
    <d v="2015-07-25T21:39:00"/>
    <s v=" Korneuburg"/>
    <s v="Hauptanstalt"/>
    <s v="Nichtrückkehr       "/>
    <x v="0"/>
    <s v="Strafhaft"/>
    <s v="gelockerter Vollzug"/>
    <s v="§ 126 Abs 2 Z 1 Aufenthaltsräume / Tore am Tage nicht verschlossen"/>
    <d v="2015-07-25T21:39:00"/>
    <d v="2015-07-26T00:15:00"/>
    <s v="PI Stockerau                                                          "/>
    <d v="2015-11-02T15:10:00"/>
    <d v="2015-11-02T08:00:00"/>
    <n v="99.798611111109494"/>
    <s v="Delikte gegen fremdes Vermögen"/>
  </r>
  <r>
    <n v="294"/>
    <n v="2011"/>
    <s v="M                   "/>
    <x v="0"/>
    <d v="2011-03-19T18:00:00"/>
    <d v="2011-03-25T09:54:00"/>
    <s v=" Wien-Simmering"/>
    <s v="Hauptanstalt"/>
    <s v="Nichtrückkehr       "/>
    <x v="0"/>
    <s v="Strafhaft"/>
    <s v="Normalvollzug"/>
    <m/>
    <d v="2011-03-25T09:54:00"/>
    <d v="2011-03-25T15:15:00"/>
    <s v="PI Deutschmeisterplatz                                                "/>
    <d v="2012-12-18T14:15:00"/>
    <d v="2012-12-18T08:00:00"/>
    <n v="639.84375"/>
    <s v="Delikte gegen fremdes Vermögen"/>
  </r>
  <r>
    <n v="297"/>
    <n v="2015"/>
    <s v="W                   "/>
    <x v="0"/>
    <d v="2015-09-27T18:45:00"/>
    <d v="2015-11-06T12:09:00"/>
    <s v=" Salzburg"/>
    <s v="Hauptanstalt"/>
    <s v="Nichtrückkehr       "/>
    <x v="0"/>
    <s v="Strafhaft"/>
    <s v="gelockerter Vollzug"/>
    <s v="§ 126 Abs 2 Z 1 Aufenthaltsräume / Tore am Tage nicht verschlossen"/>
    <d v="2015-11-06T12:09:00"/>
    <d v="2015-11-06T13:30:00"/>
    <s v="LKA Oberösterreich                                                    "/>
    <d v="2015-12-01T09:55:00"/>
    <d v="2015-12-01T09:00:00"/>
    <n v="64.631944444445253"/>
    <s v="Delikte nach dem SMG"/>
  </r>
  <r>
    <n v="302"/>
    <n v="2011"/>
    <s v="M                   "/>
    <x v="0"/>
    <d v="2011-04-01T19:00:00"/>
    <d v="2011-04-29T17:44:00"/>
    <s v=" Salzburg"/>
    <s v="Hauptanstalt"/>
    <s v="Nichtrückkehr       "/>
    <x v="0"/>
    <s v="Strafhaft"/>
    <m/>
    <m/>
    <d v="2011-04-29T17:44:00"/>
    <d v="2011-04-29T19:30:00"/>
    <s v="PI Salzburg-Maxglan                                                   "/>
    <d v="2013-07-30T21:15:00"/>
    <d v="2013-07-30T08:00:00"/>
    <n v="851.09375"/>
    <s v="Delikte gegen fremdes Vermögen"/>
  </r>
  <r>
    <n v="310"/>
    <n v="2010"/>
    <s v="M                   "/>
    <x v="11"/>
    <d v="2010-01-19T19:45:00"/>
    <d v="2011-11-19T19:24:00"/>
    <s v=" Hirtenberg"/>
    <s v="Hauptanstalt"/>
    <s v="Nichtrückkehr       "/>
    <x v="0"/>
    <s v="Strafhaft"/>
    <s v="gelockerter Vollzug"/>
    <s v="§ 126 Abs 2 Z 1 Aufenthaltsräume / Tore am Tage nicht verschlossen"/>
    <d v="2011-11-19T19:24:00"/>
    <d v="2011-11-20T18:25:00"/>
    <s v="LPK Wien                                                              "/>
    <d v="2011-12-10T00:00:00"/>
    <d v="2014-09-05T08:00:00"/>
    <n v="689.17708333333576"/>
    <s v="Delikte nach dem SMG"/>
  </r>
  <r>
    <n v="313"/>
    <n v="2014"/>
    <s v="M                   "/>
    <x v="12"/>
    <d v="2014-11-03T20:00:00"/>
    <d v="2014-12-20T14:09:00"/>
    <s v="Ried"/>
    <s v="Hauptanstalt"/>
    <s v="Nichtrückkehr       "/>
    <x v="0"/>
    <s v="Strafhaft"/>
    <s v="Normalvollzug"/>
    <m/>
    <d v="2014-12-20T14:09:00"/>
    <d v="2014-12-21T18:20:00"/>
    <s v="PI Hohenbergstraße                                                    "/>
    <d v="2017-01-11T00:00:00"/>
    <d v="2019-01-11T08:00:00"/>
    <n v="799.16666666666424"/>
    <s v="Delikte gegen fremdes Vermögen"/>
  </r>
  <r>
    <n v="318"/>
    <n v="2011"/>
    <s v="M                   "/>
    <x v="0"/>
    <d v="2011-02-05T19:01:00"/>
    <d v="2011-02-26T17:14:00"/>
    <s v=" Wien-Simmering"/>
    <s v="Hauptanstalt"/>
    <s v="Nichtrückkehr       "/>
    <x v="0"/>
    <s v="Strafhaft"/>
    <s v="Normalvollzug"/>
    <m/>
    <d v="2011-02-26T17:14:00"/>
    <d v="2011-02-26T21:00:00"/>
    <s v="BPK Baden                                                             "/>
    <d v="2011-09-12T20:49:00"/>
    <d v="2011-09-12T08:00:00"/>
    <n v="219.07499999999709"/>
    <s v="Delikte gegen fremdes Vermögen"/>
  </r>
  <r>
    <n v="319"/>
    <n v="2010"/>
    <s v="M                   "/>
    <x v="0"/>
    <d v="2010-02-24T08:00:00"/>
    <d v="2010-05-28T08:14:00"/>
    <s v=" Innsbruck"/>
    <s v="Hauptanstalt"/>
    <s v="Nichtrückkehr       "/>
    <x v="0"/>
    <s v="Strafhaft"/>
    <s v="Normalvollzug"/>
    <m/>
    <d v="2010-05-28T08:14:00"/>
    <d v="2010-05-28T21:25:00"/>
    <s v="PI Schönbrunner Str.                                                  "/>
    <d v="2013-02-06T12:15:00"/>
    <d v="2013-02-06T08:00:00"/>
    <n v="1078.1770833333285"/>
    <s v="Delikte gegen fremdes Vermögen"/>
  </r>
  <r>
    <n v="320"/>
    <n v="2014"/>
    <s v="M                   "/>
    <x v="0"/>
    <d v="2014-10-02T19:00:00"/>
    <d v="2014-10-17T08:29:00"/>
    <s v=" Innsbruck"/>
    <s v="Hauptanstalt"/>
    <s v="Nichtrückkehr       "/>
    <x v="0"/>
    <s v="Strafhaft"/>
    <s v="Normalvollzug"/>
    <m/>
    <d v="2014-10-17T08:29:00"/>
    <d v="2014-10-17T09:40:00"/>
    <s v="PI Innsbruck Pradl                                                    "/>
    <d v="2016-03-04T11:25:00"/>
    <d v="2016-01-15T08:00:00"/>
    <n v="518.68402777778101"/>
    <s v="Delikte gegen fremdes Vermögen"/>
  </r>
  <r>
    <n v="321"/>
    <n v="2014"/>
    <s v="M                   "/>
    <x v="13"/>
    <d v="2014-10-13T19:00:00"/>
    <d v="2014-10-29T20:29:00"/>
    <s v=" Salzburg"/>
    <s v="Hauptanstalt"/>
    <s v="Nichtrückkehr       "/>
    <x v="0"/>
    <s v="Strafhaft"/>
    <s v="Normalvollzug"/>
    <m/>
    <d v="2014-10-29T20:29:00"/>
    <d v="2014-10-29T20:45:00"/>
    <s v="LKA Salzburg                                                          "/>
    <d v="2014-11-07T12:23:00"/>
    <d v="2014-11-07T09:00:00"/>
    <n v="24.724305555559113"/>
    <s v="Delikte nach dem SMG"/>
  </r>
  <r>
    <n v="322"/>
    <n v="2015"/>
    <s v="M                   "/>
    <x v="14"/>
    <d v="2015-07-04T18:30:00"/>
    <d v="2015-07-15T19:17:00"/>
    <s v=" Wien-Simmering"/>
    <s v="Hauptanstalt"/>
    <s v="Nichtrückkehr       "/>
    <x v="0"/>
    <s v="Strafhaft"/>
    <s v="Entlassungsvollzug,Normalvollzug"/>
    <m/>
    <d v="2015-07-15T19:17:00"/>
    <d v="2015-07-16T10:15:00"/>
    <s v="LPD Wien                                                              "/>
    <d v="2016-04-30T08:23:00"/>
    <d v="2016-04-29T08:00:00"/>
    <n v="300.57847222222335"/>
    <s v="Delikte gegen fremdes Vermögen"/>
  </r>
  <r>
    <n v="327"/>
    <n v="2011"/>
    <s v="M                   "/>
    <x v="0"/>
    <d v="2011-12-26T11:00:00"/>
    <d v="2012-01-15T11:34:00"/>
    <s v=" Wels"/>
    <s v="Hauptanstalt"/>
    <s v="Nichtrückkehr       "/>
    <x v="0"/>
    <s v="Strafhaft"/>
    <s v="gelockerter Vollzug"/>
    <s v="§ 126 Abs 2 Z 1 Aufenthaltsräume / Tore am Tage nicht verschlossen"/>
    <d v="2012-01-15T11:34:00"/>
    <d v="2012-01-15T12:15:00"/>
    <s v="PI Thalheim bei Wels                                                  "/>
    <d v="2013-08-11T12:43:00"/>
    <d v="2012-07-02T08:00:00"/>
    <n v="594.0715277777781"/>
    <s v="Delikte gegen fremdes Vermögen"/>
  </r>
  <r>
    <n v="328"/>
    <n v="2013"/>
    <s v="W                   "/>
    <x v="0"/>
    <d v="2013-04-05T19:00:00"/>
    <d v="2013-04-06T14:14:00"/>
    <s v=" Graz-Jakomini"/>
    <s v="Hauptanstalt"/>
    <s v="Nichtrückkehr       "/>
    <x v="0"/>
    <s v="Strafhaft"/>
    <s v="gelockerter Vollzug"/>
    <s v="§ 126 Abs 2 Z 1 Aufenthaltsräume / Tore am Tage nicht verschlossen"/>
    <d v="2013-04-06T14:14:00"/>
    <d v="2013-04-06T15:25:00"/>
    <s v="PI Graz-Eggenberg                                                     "/>
    <d v="2013-05-18T14:35:00"/>
    <d v="2013-05-17T08:00:00"/>
    <n v="42.815972222226264"/>
    <s v="Delikte gegen fremdes Vermögen"/>
  </r>
  <r>
    <n v="332"/>
    <n v="2012"/>
    <s v="M                   "/>
    <x v="0"/>
    <d v="2012-12-14T19:30:00"/>
    <d v="2012-12-18T07:24:00"/>
    <s v=" Krems"/>
    <s v="Hauptanstalt"/>
    <s v="Nichtrückkehr       "/>
    <x v="0"/>
    <s v="Strafhaft"/>
    <s v="Normalvollzug"/>
    <m/>
    <d v="2012-12-18T07:24:00"/>
    <d v="2012-12-18T11:20:00"/>
    <s v="LPD Wien                                                              "/>
    <d v="2013-06-11T15:30:00"/>
    <d v="2013-06-11T08:00:00"/>
    <n v="178.83333333333576"/>
    <s v="Delikte gegen fremdes Vermögen"/>
  </r>
  <r>
    <n v="340"/>
    <n v="2015"/>
    <s v="M                   "/>
    <x v="0"/>
    <d v="2015-07-24T12:30:00"/>
    <d v="2015-09-04T16:59:00"/>
    <s v=" Wien-Simmering"/>
    <s v="Hauptanstalt"/>
    <s v="Nichtrückkehr       "/>
    <x v="0"/>
    <s v="Strafhaft"/>
    <s v="Normalvollzug"/>
    <m/>
    <d v="2015-09-04T16:59:00"/>
    <d v="2015-09-04T18:00:00"/>
    <s v="PI Simmeringer Hauptstraße                                            "/>
    <d v="2016-03-24T07:10:00"/>
    <d v="2016-03-23T08:00:00"/>
    <n v="243.77777777777374"/>
    <s v="Delikte gegen fremdes Vermögen"/>
  </r>
  <r>
    <n v="341"/>
    <n v="2010"/>
    <s v="M                   "/>
    <x v="0"/>
    <d v="2010-09-01T19:45:00"/>
    <d v="2010-09-19T23:29:00"/>
    <s v=" Hirtenberg"/>
    <s v="Hauptanstalt"/>
    <s v="Nichtrückkehr       "/>
    <x v="0"/>
    <s v="Strafhaft"/>
    <s v="gelockerter Vollzug"/>
    <s v="§ 126 Abs 2 Z 1 Aufenthaltsräume / Tore am Tage nicht verschlossen"/>
    <d v="2010-09-19T23:29:00"/>
    <d v="2010-09-20T10:10:00"/>
    <s v="PI Favoritenstraße                                                    "/>
    <d v="2013-06-07T14:50:00"/>
    <d v="2013-06-07T08:00:00"/>
    <n v="1009.7951388888905"/>
    <s v="Delikte gegen fremdes Vermögen"/>
  </r>
  <r>
    <n v="342"/>
    <n v="2013"/>
    <s v="M                   "/>
    <x v="0"/>
    <d v="2013-08-30T19:00:00"/>
    <d v="2013-09-05T09:04:00"/>
    <s v=" Innsbruck"/>
    <s v="Hauptanstalt"/>
    <s v="Nichtrückkehr       "/>
    <x v="0"/>
    <s v="Strafhaft"/>
    <s v="Normalvollzug"/>
    <m/>
    <d v="2013-09-05T09:04:00"/>
    <d v="2013-09-05T14:00:00"/>
    <s v="PI Wörgl                                                              "/>
    <d v="2015-03-20T07:05:00"/>
    <d v="2015-03-19T08:00:00"/>
    <n v="566.50347222222626"/>
    <s v="Delikte gegen fremdes Vermögen"/>
  </r>
  <r>
    <n v="343"/>
    <n v="2014"/>
    <s v="M                   "/>
    <x v="13"/>
    <d v="2014-04-19T19:00:00"/>
    <d v="2014-05-04T12:51:00"/>
    <s v=" Linz"/>
    <s v="Hauptanstalt"/>
    <s v="Nichtrückkehr       "/>
    <x v="0"/>
    <s v="Strafhaft"/>
    <s v="Normalvollzug"/>
    <m/>
    <d v="2014-05-04T12:51:00"/>
    <d v="2014-05-04T17:00:00"/>
    <s v="PI Ansfelden                                                          "/>
    <d v="2015-06-04T13:12:00"/>
    <d v="2015-06-03T09:00:00"/>
    <n v="410.75833333333867"/>
    <s v="Delikte nach dem SMG"/>
  </r>
  <r>
    <n v="344"/>
    <n v="2011"/>
    <s v="M                   "/>
    <x v="0"/>
    <d v="2011-11-14T19:00:00"/>
    <d v="2011-11-18T17:39:00"/>
    <s v=" Wien-Simmering"/>
    <s v="Hauptanstalt"/>
    <s v="Nichtrückkehr       "/>
    <x v="0"/>
    <s v="Strafhaft"/>
    <s v="Normalvollzug"/>
    <m/>
    <d v="2011-11-18T17:39:00"/>
    <d v="2011-11-18T18:45:00"/>
    <s v="SPK 19 Döbling                                                        "/>
    <d v="2013-02-16T12:22:00"/>
    <d v="2013-02-15T08:00:00"/>
    <n v="459.7236111111124"/>
    <s v="Delikte gegen fremdes Vermögen"/>
  </r>
  <r>
    <n v="345"/>
    <n v="2016"/>
    <s v="M                   "/>
    <x v="0"/>
    <d v="2016-01-08T11:20:00"/>
    <d v="2016-01-11T19:29:00"/>
    <s v=" Wien-Simmering"/>
    <s v="Hauptanstalt"/>
    <s v="Nichtrückkehr       "/>
    <x v="0"/>
    <s v="Strafhaft"/>
    <s v="Normalvollzug"/>
    <m/>
    <d v="2016-01-11T19:29:00"/>
    <d v="2016-01-11T21:40:00"/>
    <s v="LPD Wien                                                              "/>
    <d v="2016-12-04T17:40:00"/>
    <s v="                "/>
    <n v="331.26388888889051"/>
    <s v="Delikte gegen fremdes Vermögen"/>
  </r>
  <r>
    <n v="348"/>
    <n v="2014"/>
    <s v="M                   "/>
    <x v="0"/>
    <d v="2014-04-12T18:00:00"/>
    <d v="2014-08-31T15:29:00"/>
    <s v=" Wien-Simmering"/>
    <s v="Hauptanstalt"/>
    <s v="Nichtrückkehr       "/>
    <x v="0"/>
    <s v="Strafhaft"/>
    <s v="Normalvollzug"/>
    <m/>
    <d v="2014-08-31T15:29:00"/>
    <d v="2014-08-31T17:20:00"/>
    <s v="PI Allentsteig                                                        "/>
    <d v="2016-06-07T00:00:00"/>
    <d v="2016-05-03T12:00:00"/>
    <n v="786.25"/>
    <s v="Delikte gegen fremdes Vermögen"/>
  </r>
  <r>
    <n v="351"/>
    <n v="2010"/>
    <s v="M                   "/>
    <x v="0"/>
    <d v="2010-03-07T21:00:00"/>
    <d v="2010-07-28T08:1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0-07-28T08:19:00"/>
    <d v="2010-07-28T20:50:00"/>
    <s v="SPK 5 Margareten                                                      "/>
    <d v="2013-07-09T20:37:00"/>
    <d v="2013-07-09T08:00:00"/>
    <n v="1219.9840277777766"/>
    <s v="Delikte gegen fremdes Vermögen"/>
  </r>
  <r>
    <n v="352"/>
    <n v="2012"/>
    <s v="M                   "/>
    <x v="0"/>
    <d v="2012-10-26T19:30:00"/>
    <d v="2012-11-25T17:09:00"/>
    <s v=" Krems"/>
    <s v="Hauptanstalt"/>
    <s v="Nichtrückkehr       "/>
    <x v="0"/>
    <s v="Strafhaft"/>
    <s v="Normalvollzug"/>
    <m/>
    <d v="2012-11-25T17:09:00"/>
    <d v="2012-11-25T20:00:00"/>
    <s v="PI Sedlitzkygasse                                                     "/>
    <d v="2013-07-09T20:37:00"/>
    <d v="2013-07-09T08:00:00"/>
    <n v="256.04652777777665"/>
    <s v="Delikte gegen fremdes Vermögen"/>
  </r>
  <r>
    <n v="353"/>
    <n v="2012"/>
    <s v="M                   "/>
    <x v="0"/>
    <d v="2012-01-26T19:00:00"/>
    <d v="2012-01-27T11:59:00"/>
    <s v=" Salzburg"/>
    <s v="Hauptanstalt"/>
    <s v="Nichtrückkehr       "/>
    <x v="0"/>
    <s v="Strafhaft"/>
    <s v="Normalvollzug"/>
    <m/>
    <d v="2012-01-27T11:59:00"/>
    <d v="2012-01-27T14:55:00"/>
    <s v="PI Altmünster                                                         "/>
    <d v="2012-05-14T04:25:00"/>
    <d v="2012-02-10T08:00:00"/>
    <n v="108.39236111111677"/>
    <s v="Delikte gegen fremdes Vermögen"/>
  </r>
  <r>
    <n v="354"/>
    <n v="2012"/>
    <s v="M                   "/>
    <x v="0"/>
    <d v="2012-01-15T09:00:00"/>
    <d v="2012-01-15T23:59:00"/>
    <s v=" Wien-Simmering"/>
    <s v="Hauptanstalt"/>
    <s v="Nichtrückkehr       "/>
    <x v="0"/>
    <s v="Strafhaft"/>
    <s v="Normalvollzug"/>
    <m/>
    <d v="2012-01-15T23:59:00"/>
    <d v="2012-01-16T01:10:00"/>
    <s v="PI Frastanz                                                           "/>
    <d v="2013-08-16T15:30:00"/>
    <d v="2013-08-16T08:00:00"/>
    <n v="579.27083333333576"/>
    <s v="Delikte gegen fremdes Vermögen"/>
  </r>
  <r>
    <n v="355"/>
    <n v="2013"/>
    <s v="M                   "/>
    <x v="0"/>
    <d v="2013-03-28T18:30:00"/>
    <d v="2013-03-28T21:09:00"/>
    <s v=" Feldkirch"/>
    <s v="ASt. Dornbirn"/>
    <s v="Nichtrückkehr       "/>
    <x v="0"/>
    <s v="Strafhaft"/>
    <s v="Normalvollzug"/>
    <m/>
    <d v="2013-03-28T21:09:00"/>
    <d v="2013-03-28T21:20:00"/>
    <s v="PI Feldkirch                                                          "/>
    <d v="2013-08-16T15:30:00"/>
    <d v="2013-08-16T08:00:00"/>
    <n v="140.875"/>
    <s v="Delikte gegen fremdes Vermögen"/>
  </r>
  <r>
    <n v="358"/>
    <n v="2012"/>
    <s v="M                   "/>
    <x v="15"/>
    <d v="2012-03-12T19:45:00"/>
    <d v="2013-04-10T15:49:00"/>
    <s v=" Hirtenberg"/>
    <s v="Hauptanstalt"/>
    <s v="Nichtrückkehr       "/>
    <x v="0"/>
    <s v="Strafhaft"/>
    <s v="Normalvollzug"/>
    <m/>
    <d v="2013-04-10T15:49:00"/>
    <d v="2013-04-11T00:25:00"/>
    <s v="LKA-KK-Zentrum-Ost Wien                                               "/>
    <d v="2015-04-28T00:05:00"/>
    <d v="2015-04-27T08:00:00"/>
    <n v="1141.1805555555547"/>
    <s v="Delikte gegen fremdes Vermögen"/>
  </r>
  <r>
    <n v="364"/>
    <n v="2015"/>
    <s v="M                   "/>
    <x v="0"/>
    <d v="2015-06-05T18:00:00"/>
    <d v="2015-08-03T23:29:00"/>
    <s v=" Wien-Simmering"/>
    <s v="Hauptanstalt"/>
    <s v="Nichtrückkehr       "/>
    <x v="0"/>
    <s v="Strafhaft"/>
    <s v="Normalvollzug"/>
    <m/>
    <d v="2015-08-03T23:29:00"/>
    <d v="2015-08-04T02:30:00"/>
    <s v="PK Meidling                                                           "/>
    <d v="2017-05-26T20:32:00"/>
    <s v="                "/>
    <n v="721.10555555555766"/>
    <s v="Delikte gegen fremdes Vermögen"/>
  </r>
  <r>
    <n v="367"/>
    <n v="2013"/>
    <s v="M                   "/>
    <x v="0"/>
    <d v="2013-05-17T20:00:00"/>
    <d v="2013-06-26T01:14:00"/>
    <s v=" Klagenfurt"/>
    <s v="Hauptanstalt"/>
    <s v="Nichtrückkehr       "/>
    <x v="0"/>
    <s v="Strafhaft"/>
    <s v="gelockerter Vollzug"/>
    <s v="§ 126 Abs 2 Z 1 Aufenthaltsräume / Tore am Tage nicht verschlossen"/>
    <d v="2013-06-26T01:14:00"/>
    <d v="2013-06-26T02:45:00"/>
    <s v="PI Villach-Hauptplatz                                                 "/>
    <d v="2014-05-13T16:25:00"/>
    <d v="2014-05-13T08:00:00"/>
    <n v="360.85069444444525"/>
    <s v="Sonstige Delikte"/>
  </r>
  <r>
    <n v="368"/>
    <n v="2012"/>
    <s v="M                   "/>
    <x v="0"/>
    <d v="2012-09-20T19:00:00"/>
    <d v="2012-09-21T10:44:00"/>
    <s v=" Wels"/>
    <s v="Hauptanstalt"/>
    <s v="Nichtrückkehr       "/>
    <x v="0"/>
    <s v="Strafhaft"/>
    <s v="Normalvollzug"/>
    <m/>
    <d v="2012-09-21T10:44:00"/>
    <d v="2012-09-21T12:10:00"/>
    <s v="SPK Wels                                                              "/>
    <d v="2012-11-21T00:25:00"/>
    <d v="2012-10-19T08:00:00"/>
    <n v="61.225694444445253"/>
    <s v="Delikte nach dem SMG"/>
  </r>
  <r>
    <n v="369"/>
    <n v="2012"/>
    <s v="M                   "/>
    <x v="0"/>
    <d v="2012-12-19T10:00:00"/>
    <d v="2012-12-21T11:14:00"/>
    <s v=" Leoben"/>
    <s v="Hauptanstalt"/>
    <s v="Nichtrückkehr       "/>
    <x v="0"/>
    <s v="Strafhaft"/>
    <s v="Normalvollzug"/>
    <m/>
    <d v="2012-12-21T11:14:00"/>
    <d v="2012-12-21T11:50:00"/>
    <s v="PI Bruck an der Mur                                                   "/>
    <d v="2013-01-29T10:05:00"/>
    <d v="2013-01-29T08:00:00"/>
    <n v="41.003472222226264"/>
    <s v="Delikte gegen fremdes Vermögen"/>
  </r>
  <r>
    <n v="376"/>
    <n v="2013"/>
    <s v="M                   "/>
    <x v="16"/>
    <d v="2013-10-13T10:00:00"/>
    <d v="2013-10-17T16:09:00"/>
    <s v=" Leoben"/>
    <s v="Hauptanstalt"/>
    <s v="Nichtrückkehr       "/>
    <x v="0"/>
    <s v="Strafhaft"/>
    <m/>
    <m/>
    <d v="2013-10-17T16:09:00"/>
    <d v="2013-10-17T20:30:00"/>
    <s v="PI Graz-Schmiedgasse                                                  "/>
    <d v="2016-01-17T19:20:00"/>
    <d v="2016-01-15T08:00:00"/>
    <n v="826.38888888889051"/>
    <s v="Delikte gegen fremdes Vermögen"/>
  </r>
  <r>
    <n v="382"/>
    <n v="2013"/>
    <s v="M                   "/>
    <x v="0"/>
    <d v="2013-11-08T17:00:00"/>
    <d v="2013-11-14T17:59:00"/>
    <s v=" Hirtenberg"/>
    <s v="Hauptanstalt"/>
    <s v="Nichtrückkehr       "/>
    <x v="0"/>
    <s v="Strafhaft"/>
    <s v="Normalvollzug"/>
    <m/>
    <d v="2013-11-14T17:59:00"/>
    <d v="2013-11-14T20:30:00"/>
    <s v="SPK 12 Meidling                                                       "/>
    <d v="2015-04-15T07:20:00"/>
    <d v="2015-04-14T08:00:00"/>
    <n v="522.59722222221899"/>
    <s v="Delikte nach dem SMG"/>
  </r>
  <r>
    <n v="386"/>
    <n v="2011"/>
    <s v="M                   "/>
    <x v="0"/>
    <d v="2011-07-03T16:00:00"/>
    <d v="2011-07-03T21:09:00"/>
    <s v=" Leoben"/>
    <s v="Hauptanstalt"/>
    <s v="Nichtrückkehr       "/>
    <x v="0"/>
    <s v="Strafhaft"/>
    <s v="Normalvollzug"/>
    <m/>
    <d v="2011-07-03T21:09:00"/>
    <d v="2011-07-03T22:00:00"/>
    <s v="PI Kapfenberg                                                         "/>
    <d v="2011-10-26T14:03:00"/>
    <d v="2011-10-25T08:00:00"/>
    <n v="114.91875000000437"/>
    <s v="Delikte gegen fremdes Vermögen"/>
  </r>
  <r>
    <n v="397"/>
    <n v="2014"/>
    <s v="M                   "/>
    <x v="17"/>
    <d v="2014-10-01T19:00:00"/>
    <d v="2014-10-03T00:59:00"/>
    <s v=" Salzburg"/>
    <s v="Hauptanstalt"/>
    <s v="Nichtrückkehr       "/>
    <x v="0"/>
    <s v="Strafhaft"/>
    <s v="Entlassungsvollzug,gelockerter Vollzug"/>
    <s v="§ 126 Abs 2 Z 1 Aufenthaltsräume / Tore am Tage nicht verschlossen"/>
    <d v="2014-10-03T00:59:00"/>
    <d v="2014-10-03T06:05:00"/>
    <s v="LKA Kärnten                                                           "/>
    <d v="2015-02-07T02:15:00"/>
    <d v="2015-02-06T09:00:00"/>
    <n v="128.30208333333576"/>
    <s v="Delikte gegen fremdes Vermögen"/>
  </r>
  <r>
    <n v="398"/>
    <n v="2014"/>
    <s v="M                   "/>
    <x v="10"/>
    <d v="2014-04-12T20:00:00"/>
    <d v="2014-06-28T19:49:00"/>
    <s v=" Korneuburg"/>
    <s v="Hauptanstalt"/>
    <s v="Nichtrückkehr       "/>
    <x v="0"/>
    <s v="Strafhaft"/>
    <s v="Normalvollzug"/>
    <m/>
    <d v="2014-06-28T19:49:00"/>
    <d v="2014-06-29T09:30:00"/>
    <s v="PI Sibeliusgasse                                                      "/>
    <d v="2015-01-16T13:15:00"/>
    <d v="2015-01-16T08:00:00"/>
    <n v="278.71875"/>
    <s v="Delikte gegen fremdes Vermögen"/>
  </r>
  <r>
    <n v="399"/>
    <n v="2010"/>
    <s v="M                   "/>
    <x v="18"/>
    <d v="2010-03-01T18:00:00"/>
    <d v="2010-04-28T01:26:00"/>
    <s v=" Sonnberg"/>
    <s v="Hauptanstalt"/>
    <s v="Nichtrückkehr       "/>
    <x v="0"/>
    <s v="Strafhaft"/>
    <s v="Entlassungsvollzug,Erstvollzug"/>
    <m/>
    <d v="2010-04-28T01:26:00"/>
    <d v="2010-04-28T09:40:00"/>
    <s v="PI Viktor Christ-Gasse                                                "/>
    <d v="2011-08-01T17:16:00"/>
    <d v="2011-08-01T09:00:00"/>
    <n v="517.96944444444671"/>
    <s v="Delikte nach dem SMG"/>
  </r>
  <r>
    <n v="400"/>
    <n v="2014"/>
    <s v="M                   "/>
    <x v="0"/>
    <d v="2014-08-07T20:00:00"/>
    <d v="2014-08-08T04:09:00"/>
    <s v=" Korneuburg"/>
    <s v="Hauptanstalt"/>
    <s v="Nichtrückkehr       "/>
    <x v="0"/>
    <s v="Strafhaft"/>
    <s v="Normalvollzug"/>
    <m/>
    <d v="2014-08-08T04:09:00"/>
    <d v="2014-08-08T05:50:00"/>
    <s v="PK Fünfhaus                                                           "/>
    <d v="2014-08-26T20:10:00"/>
    <d v="2014-08-26T08:00:00"/>
    <n v="19.006944444445253"/>
    <s v="Delikte nach dem SMG"/>
  </r>
  <r>
    <n v="406"/>
    <n v="2012"/>
    <s v="M                   "/>
    <x v="0"/>
    <d v="2012-02-24T21:00:00"/>
    <d v="2012-02-28T12:5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2-02-28T12:54:00"/>
    <d v="2012-02-28T13:40:00"/>
    <s v="PI Herzogenburg                                                       "/>
    <d v="2012-03-17T07:45:00"/>
    <d v="2012-03-16T08:00:00"/>
    <n v="21.447916666664241"/>
    <s v="Delikte gegen die Freiheit"/>
  </r>
  <r>
    <n v="411"/>
    <n v="2012"/>
    <s v="W                   "/>
    <x v="0"/>
    <d v="2012-12-25T10:00:00"/>
    <d v="2013-01-01T22:54:00"/>
    <s v=" Innsbruck"/>
    <s v="Hauptanstalt"/>
    <s v="Nichtrückkehr       "/>
    <x v="0"/>
    <s v="Strafhaft"/>
    <s v="Normalvollzug"/>
    <m/>
    <d v="2013-01-01T22:54:00"/>
    <d v="2013-01-01T23:35:00"/>
    <s v="SPK Innsbruck                                                         "/>
    <d v="2013-11-30T22:40:00"/>
    <d v="2013-11-29T08:00:00"/>
    <n v="340.52777777778101"/>
    <s v="Delikte gegen fremdes Vermögen"/>
  </r>
  <r>
    <n v="412"/>
    <n v="2015"/>
    <s v="W                   "/>
    <x v="0"/>
    <d v="2015-07-15T10:00:00"/>
    <d v="2015-07-24T16:44:00"/>
    <s v=" Innsbruck"/>
    <s v="Hauptanstalt"/>
    <s v="Nichtrückkehr       "/>
    <x v="0"/>
    <s v="Strafhaft"/>
    <s v="Normalvollzug"/>
    <m/>
    <d v="2015-07-24T16:44:00"/>
    <d v="2015-07-24T18:30:00"/>
    <s v="PI Innsbruck Innere Stadt                                             "/>
    <d v="2017-01-03T20:10:00"/>
    <d v="2017-01-03T08:00:00"/>
    <n v="538.42361111111677"/>
    <s v="Delikte gegen fremdes Vermögen"/>
  </r>
  <r>
    <n v="425"/>
    <n v="2011"/>
    <s v="M                   "/>
    <x v="19"/>
    <d v="2011-11-13T10:01:00"/>
    <d v="2011-12-22T10:19:00"/>
    <s v=" Sonnberg"/>
    <s v="Hauptanstalt"/>
    <s v="Nichtrückkehr       "/>
    <x v="0"/>
    <s v="Strafhaft"/>
    <s v="Normalvollzug"/>
    <m/>
    <d v="2011-12-22T10:19:00"/>
    <d v="2011-12-22T14:11:00"/>
    <s v="PI Schwechat-Wiener Straße                                            "/>
    <d v="2014-09-15T00:00:00"/>
    <d v="2016-05-25T09:00:00"/>
    <n v="1036.5826388888891"/>
    <s v="Delikte gegen fremdes Vermögen"/>
  </r>
  <r>
    <n v="426"/>
    <n v="2011"/>
    <s v="M                   "/>
    <x v="13"/>
    <d v="2011-01-05T21:00:00"/>
    <d v="2011-01-25T10:59:00"/>
    <s v=" Salzburg"/>
    <s v="Hauptanstalt"/>
    <s v="Nichtrückkehr       "/>
    <x v="0"/>
    <s v="Strafhaft"/>
    <s v="gelockerter Vollzug"/>
    <s v="§ 126 Abs 2 Z 1 Aufenthaltsräume / Tore am Tage nicht verschlossen"/>
    <d v="2011-01-25T10:59:00"/>
    <d v="2011-01-25T11:30:00"/>
    <s v="JW Salzburg                                                           "/>
    <d v="2011-11-25T07:50:00"/>
    <d v="2011-11-24T09:00:00"/>
    <n v="323.45138888889051"/>
    <s v="Delikte gegen fremdes Vermögen"/>
  </r>
  <r>
    <n v="434"/>
    <n v="2014"/>
    <s v="M                   "/>
    <x v="11"/>
    <d v="2014-02-14T19:30:00"/>
    <d v="2014-04-01T14:58:00"/>
    <s v=" Krems"/>
    <s v="Hauptanstalt"/>
    <s v="Nichtrückkehr       "/>
    <x v="0"/>
    <s v="Strafhaft"/>
    <s v="Normalvollzug"/>
    <m/>
    <d v="2014-04-01T14:58:00"/>
    <d v="2014-04-08T14:30:00"/>
    <s v="JW Feldkirch                                                          "/>
    <d v="2014-10-07T21:33:00"/>
    <d v="2014-08-14T12:55:00"/>
    <n v="235.08541666666861"/>
    <s v="Delikte gegen fremdes Vermögen"/>
  </r>
  <r>
    <n v="438"/>
    <n v="2011"/>
    <s v="M                   "/>
    <x v="0"/>
    <d v="2011-10-17T19:00:00"/>
    <d v="2011-11-17T21:46:00"/>
    <s v=" Innsbruck"/>
    <s v="Hauptanstalt"/>
    <s v="Nichtrückkehr       "/>
    <x v="0"/>
    <s v="Strafhaft"/>
    <s v="Normalvollzug"/>
    <m/>
    <d v="2011-11-17T21:46:00"/>
    <d v="2011-11-18T00:30:00"/>
    <s v="BPD Innsbruck                                                         "/>
    <d v="2012-04-20T23:17:00"/>
    <d v="2012-04-20T08:00:00"/>
    <n v="186.1784722222219"/>
    <s v="Delikte gegen fremdes Vermögen"/>
  </r>
  <r>
    <n v="452"/>
    <n v="2010"/>
    <s v="M                   "/>
    <x v="5"/>
    <d v="2010-09-08T14:00:00"/>
    <d v="2010-09-24T13:29:00"/>
    <s v=" Salzburg"/>
    <s v="Hauptanstalt"/>
    <s v="Nichtrückkehr       "/>
    <x v="0"/>
    <s v="Strafhaft"/>
    <m/>
    <m/>
    <d v="2010-09-24T13:29:00"/>
    <d v="2010-09-24T14:55:00"/>
    <s v="LPK Salzburg                                                          "/>
    <d v="2010-10-18T16:11:00"/>
    <d v="2010-10-18T09:00:00"/>
    <n v="40.090972222220444"/>
    <s v="Delikte gegen fremdes Vermögen"/>
  </r>
  <r>
    <n v="463"/>
    <n v="2013"/>
    <s v="M                   "/>
    <x v="20"/>
    <d v="2013-11-22T21:00:00"/>
    <d v="2014-07-17T20:15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4-07-17T20:15:00"/>
    <d v="2014-07-18T01:00:00"/>
    <s v="LPD Wien                                                              "/>
    <d v="2014-10-05T01:05:00"/>
    <d v="2014-10-03T08:00:00"/>
    <n v="316.17013888889051"/>
    <s v="Delikte nach dem SMG"/>
  </r>
  <r>
    <n v="464"/>
    <n v="2013"/>
    <s v="M                   "/>
    <x v="0"/>
    <d v="2013-02-27T20:00:00"/>
    <d v="2013-03-01T06:3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3-03-01T06:34:00"/>
    <d v="2013-03-01T15:50:00"/>
    <s v="PI Kärntnertorpassage                                                 "/>
    <d v="2013-04-01T12:30:00"/>
    <d v="2013-03-29T08:00:00"/>
    <n v="32.6875"/>
    <s v="Delikte gegen die Freiheit"/>
  </r>
  <r>
    <n v="465"/>
    <n v="2014"/>
    <s v="M                   "/>
    <x v="6"/>
    <d v="2014-05-16T18:00:00"/>
    <d v="2015-01-26T16:19:00"/>
    <s v=" Wien-Simmering"/>
    <s v="Hauptanstalt"/>
    <s v="Nichtrückkehr       "/>
    <x v="0"/>
    <s v="Strafhaft"/>
    <s v="Normalvollzug"/>
    <m/>
    <d v="2015-01-26T16:19:00"/>
    <d v="2015-01-26T21:25:00"/>
    <s v="PI Van der Nüll-Gasse                                                 "/>
    <d v="2015-10-09T02:20:00"/>
    <d v="2015-10-08T08:00:00"/>
    <n v="510.34722222221899"/>
    <s v="Delikte gegen fremdes Vermögen"/>
  </r>
  <r>
    <n v="479"/>
    <n v="2011"/>
    <s v="M                   "/>
    <x v="0"/>
    <d v="2011-05-02T19:00:00"/>
    <d v="2011-05-03T08:34:00"/>
    <s v=" Klagenfurt"/>
    <s v="Hauptanstalt"/>
    <s v="Nichtrückkehr       "/>
    <x v="0"/>
    <s v="Strafhaft"/>
    <s v="gelockerter Vollzug"/>
    <s v="§ 126 Abs 2 Z 1 Aufenthaltsräume / Tore am Tage nicht verschlossen"/>
    <d v="2011-05-03T08:34:00"/>
    <d v="2011-05-03T09:20:00"/>
    <s v="SPK Klagenfurt                                                        "/>
    <d v="2011-08-04T11:00:00"/>
    <d v="2011-08-04T08:00:00"/>
    <n v="93.666666666671517"/>
    <s v="Delikte gegen fremdes Vermögen"/>
  </r>
  <r>
    <n v="481"/>
    <n v="2010"/>
    <s v="M                   "/>
    <x v="0"/>
    <d v="2010-05-01T09:00:00"/>
    <d v="2010-05-01T19:19:00"/>
    <s v=" Innsbruck"/>
    <s v="Hauptanstalt"/>
    <s v="Nichtrückkehr       "/>
    <x v="0"/>
    <s v="Strafhaft"/>
    <s v="Erstvollzug"/>
    <m/>
    <d v="2010-05-01T19:19:00"/>
    <d v="2010-05-01T23:55:00"/>
    <s v="PI Dölsach                                                            "/>
    <d v="2013-01-25T16:05:00"/>
    <d v="2011-06-24T08:00:00"/>
    <n v="1000.2951388888905"/>
    <s v="Delikte gegen fremdes Vermögen"/>
  </r>
  <r>
    <n v="483"/>
    <n v="2011"/>
    <s v="M                   "/>
    <x v="0"/>
    <d v="2011-01-03T17:00:00"/>
    <d v="2012-01-18T07:09:00"/>
    <s v=" Wien-Simmering"/>
    <s v="Hauptanstalt"/>
    <s v="Nichtrückkehr       "/>
    <x v="0"/>
    <s v="Strafhaft"/>
    <s v="Erstvollzug"/>
    <m/>
    <d v="2012-01-18T07:09:00"/>
    <d v="2012-01-18T09:25:00"/>
    <s v="LKA-KD 1 Wien                                                         "/>
    <d v="2013-05-25T09:57:00"/>
    <d v="2013-05-24T08:00:00"/>
    <n v="872.70624999999563"/>
    <s v="Delikte gegen fremdes Vermögen"/>
  </r>
  <r>
    <n v="485"/>
    <n v="2015"/>
    <s v="M                   "/>
    <x v="0"/>
    <d v="2015-04-10T18:30:00"/>
    <d v="2015-04-18T07:29:00"/>
    <s v=" Wien-Simmering"/>
    <s v="Hauptanstalt"/>
    <s v="Nichtrückkehr       "/>
    <x v="0"/>
    <s v="Strafhaft"/>
    <s v="Normalvollzug"/>
    <m/>
    <d v="2015-04-18T07:29:00"/>
    <d v="2015-04-18T11:20:00"/>
    <s v="PI Sibeliusgasse                                                      "/>
    <d v="2017-06-18T02:32:00"/>
    <s v="                "/>
    <n v="799.3347222222219"/>
    <s v="Delikte gegen fremdes Vermögen"/>
  </r>
  <r>
    <n v="494"/>
    <n v="2015"/>
    <s v="M                   "/>
    <x v="12"/>
    <d v="2015-10-28T19:00:00"/>
    <d v="2016-02-10T03:09:00"/>
    <s v=" Graz-Jakomini"/>
    <s v="Hauptanstalt"/>
    <s v="Nichtrückkehr       "/>
    <x v="0"/>
    <s v="Strafhaft"/>
    <s v="Normalvollzug"/>
    <m/>
    <d v="2016-02-10T03:09:00"/>
    <d v="2016-02-11T19:50:00"/>
    <s v="LPD Niederösterreich                                                  "/>
    <d v="2017-07-02T13:25:00"/>
    <d v="2016-04-11T14:30:00"/>
    <n v="612.76736111111677"/>
    <s v="Delikte gegen fremdes Vermögen"/>
  </r>
  <r>
    <n v="496"/>
    <n v="2011"/>
    <s v="M                   "/>
    <x v="0"/>
    <d v="2011-09-17T10:00:00"/>
    <d v="2011-09-17T12:59:00"/>
    <s v=" Klagenfurt"/>
    <s v="Hauptanstalt"/>
    <s v="Nichtrückkehr       "/>
    <x v="0"/>
    <s v="Strafhaft"/>
    <s v="Entlassungsvollzug,Erstvollzug"/>
    <m/>
    <d v="2011-09-17T12:59:00"/>
    <d v="2011-09-17T16:15:00"/>
    <s v="PI Lienz                                                              "/>
    <d v="2012-06-18T04:25:00"/>
    <d v="2012-06-15T08:00:00"/>
    <n v="274.76736111111677"/>
    <s v="Delikte gegen fremdes Vermögen"/>
  </r>
  <r>
    <n v="506"/>
    <n v="2013"/>
    <s v="M                   "/>
    <x v="0"/>
    <d v="2013-06-16T17:00:00"/>
    <d v="2013-06-18T13:34:00"/>
    <s v=" Wien-Simmering"/>
    <s v="Hauptanstalt"/>
    <s v="Nichtrückkehr       "/>
    <x v="0"/>
    <s v="Strafhaft"/>
    <s v="Normalvollzug"/>
    <m/>
    <d v="2013-06-18T13:34:00"/>
    <d v="2013-06-18T18:31:00"/>
    <s v="PI Oberwart                                                           "/>
    <d v="2015-11-06T20:20:00"/>
    <d v="2015-11-06T08:00:00"/>
    <n v="873.13888888888323"/>
    <s v="Delikte gegen fremdes Vermögen"/>
  </r>
  <r>
    <n v="519"/>
    <n v="2014"/>
    <s v="M                   "/>
    <x v="0"/>
    <d v="2014-04-04T20:00:00"/>
    <d v="2014-04-04T22:29:00"/>
    <s v=" Wien-Josefstadt"/>
    <s v="Hauptanstalt"/>
    <s v="Nichtrückkehr       "/>
    <x v="0"/>
    <s v="Strafhaft"/>
    <s v="Normalvollzug"/>
    <m/>
    <d v="2014-04-04T22:29:00"/>
    <d v="2014-04-04T22:55:00"/>
    <s v="LPD Wien                                                              "/>
    <d v="2014-06-16T03:50:00"/>
    <d v="2014-06-13T08:00:00"/>
    <n v="72.32638888888323"/>
    <s v="Delikte nach dem SMG"/>
  </r>
  <r>
    <n v="527"/>
    <n v="2014"/>
    <s v="M                   "/>
    <x v="0"/>
    <d v="2014-04-25T16:05:00"/>
    <d v="2014-04-25T19:44:00"/>
    <s v=" Garsten"/>
    <s v="Hauptanstalt"/>
    <s v="Nichtrückkehr       "/>
    <x v="0"/>
    <s v="Strafhaft"/>
    <s v="Normalvollzug"/>
    <m/>
    <d v="2014-04-25T19:44:00"/>
    <d v="2014-04-25T21:50:00"/>
    <s v="PI Kirchdorf an der Krems                                             "/>
    <d v="2016-03-27T17:10:00"/>
    <d v="2015-06-26T08:00:00"/>
    <n v="702.04513888889051"/>
    <s v="Delikte gegen fremdes Vermögen"/>
  </r>
  <r>
    <n v="529"/>
    <n v="2011"/>
    <s v="M                   "/>
    <x v="0"/>
    <d v="2011-10-19T18:45:00"/>
    <d v="2011-12-04T13:14:00"/>
    <s v=" Wels"/>
    <s v="Hauptanstalt"/>
    <s v="Nichtrückkehr       "/>
    <x v="0"/>
    <s v="Strafhaft"/>
    <s v="Normalvollzug"/>
    <m/>
    <d v="2011-12-04T13:14:00"/>
    <d v="2011-12-04T16:40:00"/>
    <s v="PI Hintere Zollamtsstraße                                             "/>
    <d v="2015-04-11T05:30:00"/>
    <d v="2015-01-09T08:00:00"/>
    <n v="1269.4479166666642"/>
    <s v="Delikte nach dem SMG"/>
  </r>
  <r>
    <n v="530"/>
    <n v="2011"/>
    <s v="M                   "/>
    <x v="9"/>
    <d v="2011-05-15T18:00:00"/>
    <d v="2011-05-28T17:29:00"/>
    <s v=" Wien-Simmering"/>
    <s v="Hauptanstalt"/>
    <s v="Nichtrückkehr       "/>
    <x v="0"/>
    <s v="Strafhaft"/>
    <s v="Normalvollzug"/>
    <m/>
    <d v="2011-05-28T17:29:00"/>
    <d v="2011-05-29T19:00:00"/>
    <s v="LPK Niederösterreich                                                  "/>
    <d v="2013-04-17T00:00:00"/>
    <d v="2015-04-17T08:00:00"/>
    <n v="702.25"/>
    <s v="Delikte gegen fremdes Vermögen"/>
  </r>
  <r>
    <n v="531"/>
    <n v="2014"/>
    <s v="M                   "/>
    <x v="9"/>
    <d v="2014-10-10T19:30:00"/>
    <d v="2015-01-05T14:24:00"/>
    <s v=" Krems"/>
    <s v="Hauptanstalt"/>
    <s v="Nichtrückkehr       "/>
    <x v="0"/>
    <s v="Strafhaft"/>
    <s v="Normalvollzug"/>
    <m/>
    <d v="2015-01-05T14:24:00"/>
    <d v="2015-01-05T16:40:00"/>
    <s v="PI Simmeringer Hauptstraße                                            "/>
    <d v="2015-04-17T14:01:00"/>
    <d v="2015-04-17T08:00:00"/>
    <n v="188.77152777777519"/>
    <s v="Delikte gegen fremdes Vermögen"/>
  </r>
  <r>
    <n v="533"/>
    <n v="2011"/>
    <s v="M                   "/>
    <x v="9"/>
    <d v="2011-05-13T20:00:00"/>
    <d v="2011-05-16T14:4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1-05-16T14:44:00"/>
    <d v="2011-05-16T15:25:00"/>
    <s v="PI St. Pölten-Rathaus                                                 "/>
    <d v="2011-09-26T05:45:00"/>
    <d v="2011-05-26T08:00:00"/>
    <n v="135.40625"/>
    <s v="Delikte gegen fremdes Vermögen"/>
  </r>
  <r>
    <n v="539"/>
    <n v="2011"/>
    <s v="M                   "/>
    <x v="1"/>
    <d v="2011-05-20T19:30:00"/>
    <d v="2011-05-23T15:49:00"/>
    <s v=" Feldkirch"/>
    <s v="Hauptanstalt"/>
    <s v="Nichtrückkehr       "/>
    <x v="0"/>
    <s v="Strafhaft"/>
    <s v="Erstvollzug"/>
    <m/>
    <d v="2011-05-23T15:49:00"/>
    <d v="2011-05-23T16:40:00"/>
    <s v="PI Feldkirch                                                          "/>
    <d v="2011-11-16T17:16:00"/>
    <d v="2011-07-15T08:00:00"/>
    <n v="179.90694444444671"/>
    <s v="Delikte nach dem SMG"/>
  </r>
  <r>
    <n v="541"/>
    <n v="2011"/>
    <s v="M                   "/>
    <x v="0"/>
    <d v="2011-08-03T20:01:00"/>
    <d v="2011-08-04T03:39:00"/>
    <s v=" Korneuburg"/>
    <s v="Hauptanstalt"/>
    <s v="Nichtrückkehr       "/>
    <x v="0"/>
    <s v="Strafhaft"/>
    <s v="Erstvollzug"/>
    <m/>
    <d v="2011-08-04T03:39:00"/>
    <d v="2011-08-04T09:35:00"/>
    <s v="PK Brigittenau                                                        "/>
    <d v="2011-09-18T16:39:00"/>
    <d v="2011-09-16T08:00:00"/>
    <n v="45.859722222223354"/>
    <s v="Delikte gegen fremdes Vermögen"/>
  </r>
  <r>
    <n v="543"/>
    <n v="2013"/>
    <s v="W                   "/>
    <x v="0"/>
    <d v="2013-11-08T19:00:00"/>
    <d v="2014-02-21T17:44:00"/>
    <s v=" Innsbruck"/>
    <s v="Hauptanstalt"/>
    <s v="Nichtrückkehr       "/>
    <x v="0"/>
    <s v="Strafhaft"/>
    <s v="Normalvollzug"/>
    <m/>
    <d v="2014-02-21T17:44:00"/>
    <d v="2014-02-21T21:35:00"/>
    <s v="SPK Schwechat                                                         "/>
    <d v="2014-07-02T02:15:00"/>
    <d v="2014-07-01T08:00:00"/>
    <n v="235.30208333333576"/>
    <s v="Delikte gegen fremdes Vermögen"/>
  </r>
  <r>
    <n v="551"/>
    <n v="2014"/>
    <s v="W                   "/>
    <x v="0"/>
    <d v="2014-04-28T18:00:00"/>
    <d v="2014-08-21T00:39:00"/>
    <s v=" Wien-Josefstadt"/>
    <s v="Hauptanstalt"/>
    <s v="Nichtrückkehr       "/>
    <x v="0"/>
    <s v="Strafhaft"/>
    <s v="Normalvollzug"/>
    <m/>
    <d v="2014-08-21T00:39:00"/>
    <d v="2014-08-21T02:05:00"/>
    <s v="PI Urban Loritz-Platz                                                 "/>
    <d v="2015-11-08T13:00:00"/>
    <d v="2015-11-06T08:00:00"/>
    <n v="558.79166666666424"/>
    <s v="Delikte nach dem SMG"/>
  </r>
  <r>
    <n v="553"/>
    <n v="2014"/>
    <s v="M                   "/>
    <x v="0"/>
    <d v="2014-07-26T18:00:00"/>
    <d v="2014-07-28T23:29:00"/>
    <s v=" Wien-Simmering"/>
    <s v="Hauptanstalt"/>
    <s v="Nichtrückkehr       "/>
    <x v="0"/>
    <s v="Strafhaft"/>
    <s v="Normalvollzug"/>
    <m/>
    <d v="2014-07-28T23:29:00"/>
    <d v="2014-07-29T13:30:00"/>
    <s v="BPK Mödling                                                           "/>
    <d v="2017-03-28T00:00:00"/>
    <d v="2019-03-28T08:00:00"/>
    <n v="975.25"/>
    <s v="Delikte gegen fremdes Vermögen"/>
  </r>
  <r>
    <n v="555"/>
    <n v="2014"/>
    <s v="M                   "/>
    <x v="0"/>
    <d v="2014-04-14T19:00:00"/>
    <d v="2014-06-02T09:29:00"/>
    <s v=" Salzburg"/>
    <s v="Hauptanstalt"/>
    <s v="Nichtrückkehr       "/>
    <x v="0"/>
    <s v="Strafhaft"/>
    <m/>
    <m/>
    <d v="2014-06-02T09:29:00"/>
    <d v="2014-06-02T09:40:00"/>
    <s v="SPK Salzburg                                                          "/>
    <d v="2014-08-09T06:05:00"/>
    <d v="2014-08-08T08:00:00"/>
    <n v="116.46180555555475"/>
    <s v="Delikte gegen fremdes Vermögen"/>
  </r>
  <r>
    <n v="567"/>
    <n v="2015"/>
    <s v="M                   "/>
    <x v="0"/>
    <d v="2015-04-19T18:00:00"/>
    <d v="2016-04-23T14:54:00"/>
    <s v=" Wien-Simmering"/>
    <s v="Hauptanstalt"/>
    <s v="Nichtrückkehr       "/>
    <x v="0"/>
    <s v="Strafhaft"/>
    <s v="Normalvollzug"/>
    <m/>
    <d v="2016-04-23T14:54:00"/>
    <d v="2016-04-23T16:15:00"/>
    <s v="PI Schwechat-Flughafen                                                "/>
    <d v="2017-04-04T00:00:00"/>
    <s v="                "/>
    <n v="715.25"/>
    <s v="Delikte gegen fremdes Vermögen"/>
  </r>
  <r>
    <n v="572"/>
    <n v="2012"/>
    <s v="M                   "/>
    <x v="21"/>
    <d v="2012-05-26T18:00:00"/>
    <d v="2013-01-22T15:59:00"/>
    <s v="Ried"/>
    <s v="Hauptanstalt"/>
    <s v="Nichtrückkehr       "/>
    <x v="0"/>
    <s v="Strafhaft"/>
    <s v="Normalvollzug"/>
    <m/>
    <d v="2013-01-22T15:59:00"/>
    <d v="2013-01-23T11:40:00"/>
    <s v="LPK Niederösterreich                                                  "/>
    <d v="2013-06-01T05:05:00"/>
    <d v="2013-05-31T08:00:00"/>
    <n v="370.46180555555475"/>
    <s v="Delikte gegen fremdes Vermögen"/>
  </r>
  <r>
    <n v="578"/>
    <n v="2016"/>
    <s v="M                   "/>
    <x v="0"/>
    <d v="2016-02-10T20:00:00"/>
    <d v="2016-03-15T08:0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6-03-15T08:09:00"/>
    <d v="2016-03-15T13:50:00"/>
    <s v="PI Hermann Bahr-Str.                                                  "/>
    <d v="2016-05-09T03:08:00"/>
    <d v="2016-05-06T08:00:00"/>
    <n v="88.297222222223354"/>
    <s v="Delikte gegen fremdes Vermögen"/>
  </r>
  <r>
    <n v="581"/>
    <n v="2013"/>
    <s v="M                   "/>
    <x v="9"/>
    <d v="2013-08-16T19:00:00"/>
    <d v="2013-08-19T09:54:00"/>
    <s v=" Wien-Simmering"/>
    <s v="Hauptanstalt"/>
    <s v="Nichtrückkehr       "/>
    <x v="0"/>
    <s v="Strafhaft"/>
    <s v="Erstvollzug"/>
    <m/>
    <d v="2013-08-19T09:54:00"/>
    <d v="2013-08-19T20:00:00"/>
    <s v="PI Ada Christen Gasse                                                 "/>
    <d v="2013-09-09T06:15:00"/>
    <d v="2013-09-06T08:00:00"/>
    <n v="23.46875"/>
    <s v="Delikte gegen fremdes Vermögen"/>
  </r>
  <r>
    <n v="590"/>
    <n v="2014"/>
    <s v="M                   "/>
    <x v="19"/>
    <d v="2014-08-13T11:56:00"/>
    <d v="2015-04-27T09:59:00"/>
    <s v=" Garsten"/>
    <s v="Hauptanstalt"/>
    <s v="Nichtrückkehr       "/>
    <x v="0"/>
    <s v="Strafhaft"/>
    <s v="Normalvollzug"/>
    <m/>
    <d v="2015-04-27T09:59:00"/>
    <d v="2015-04-27T15:20:00"/>
    <s v="PI Nickelsdorf                                                        "/>
    <d v="2017-11-07T09:34:00"/>
    <d v="2016-04-14T17:00:00"/>
    <n v="1181.9013888888876"/>
    <s v="Delikte gegen fremdes Vermögen"/>
  </r>
  <r>
    <n v="595"/>
    <n v="2016"/>
    <s v="M                   "/>
    <x v="0"/>
    <d v="2016-02-07T14:00:00"/>
    <d v="2016-04-03T16:44:00"/>
    <s v="Ried"/>
    <s v="Hauptanstalt"/>
    <s v="Nichtrückkehr       "/>
    <x v="0"/>
    <s v="Strafhaft §173(4)"/>
    <s v="Normalvollzug"/>
    <m/>
    <d v="2016-04-03T16:44:00"/>
    <d v="2016-04-03T17:30:00"/>
    <s v="PI Ried im Innkreis                                                   "/>
    <d v="2016-10-13T11:45:00"/>
    <d v="2016-10-13T08:00:00"/>
    <n v="248.90625"/>
    <s v="Delikte gegen fremdes Vermögen"/>
  </r>
  <r>
    <n v="598"/>
    <n v="2015"/>
    <s v="M                   "/>
    <x v="0"/>
    <d v="2015-09-06T15:00:00"/>
    <d v="2015-09-06T16:59:00"/>
    <s v=" Klagenfurt"/>
    <s v="Hauptanstalt"/>
    <s v="Nichtrückkehr       "/>
    <x v="0"/>
    <s v="Strafhaft"/>
    <s v="gelockerter Vollzug"/>
    <s v="§ 126 Abs 2 Z 1 Aufenthaltsräume / Tore am Tage nicht verschlossen"/>
    <d v="2015-09-06T16:59:00"/>
    <d v="2015-09-06T18:20:00"/>
    <s v="PI Villach-Hauptplatz                                                 "/>
    <d v="2015-12-16T02:03:00"/>
    <d v="2015-12-15T08:00:00"/>
    <n v="100.46041666666861"/>
    <s v="Delikte gegen fremdes Vermögen"/>
  </r>
  <r>
    <n v="604"/>
    <n v="2013"/>
    <s v="W                   "/>
    <x v="0"/>
    <d v="2013-03-22T18:00:00"/>
    <d v="2013-03-26T14:14:00"/>
    <s v=" Wien-Josefstadt"/>
    <s v="Hauptanstalt"/>
    <s v="Nichtrückkehr       "/>
    <x v="0"/>
    <s v="Strafhaft"/>
    <s v="Normalvollzug"/>
    <m/>
    <d v="2013-03-26T14:14:00"/>
    <d v="2013-03-26T14:40:00"/>
    <s v="LKA-KK-Mitte Wien                                                     "/>
    <d v="2013-05-07T04:50:00"/>
    <d v="2013-04-18T15:15:00"/>
    <n v="45.451388888890506"/>
    <s v="Delikte gegen Leib und Leben"/>
  </r>
  <r>
    <n v="605"/>
    <n v="2014"/>
    <s v="M                   "/>
    <x v="0"/>
    <d v="2014-06-06T18:00:00"/>
    <d v="2014-06-11T14:19:00"/>
    <s v=" Wien-Simmering"/>
    <s v="Hauptanstalt"/>
    <s v="Nichtrückkehr       "/>
    <x v="0"/>
    <s v="Strafhaft"/>
    <s v="Normalvollzug"/>
    <m/>
    <d v="2014-06-11T14:19:00"/>
    <d v="2014-06-11T15:15:00"/>
    <s v="PI Favoritenstraße                                                    "/>
    <d v="2014-09-23T16:35:00"/>
    <d v="2014-09-23T08:00:00"/>
    <n v="108.94097222221899"/>
    <s v="Delikte gegen fremdes Vermögen"/>
  </r>
  <r>
    <n v="606"/>
    <n v="2014"/>
    <s v="M                   "/>
    <x v="0"/>
    <d v="2014-02-11T10:00:00"/>
    <d v="2014-08-27T09:31:00"/>
    <s v=" Hirtenberg"/>
    <s v="Hauptanstalt"/>
    <s v="Nichtrückkehr       "/>
    <x v="0"/>
    <s v="Strafhaft"/>
    <s v="gelockerter Vollzug"/>
    <s v="§ 126 Abs 2 Z 1 Aufenthaltsräume / Tore am Tage nicht verschlossen"/>
    <d v="2014-08-27T09:31:00"/>
    <d v="2014-08-27T13:45:00"/>
    <s v="SPK Schwechat                                                         "/>
    <d v="2016-11-12T00:00:00"/>
    <d v="2018-08-21T08:00:00"/>
    <n v="1004.5833333333358"/>
    <s v="Delikte gegen fremdes Vermögen"/>
  </r>
  <r>
    <n v="607"/>
    <n v="2013"/>
    <s v="M                   "/>
    <x v="0"/>
    <d v="2013-02-26T20:00:00"/>
    <d v="2013-03-16T22:24:00"/>
    <s v=" Wien-Josefstadt"/>
    <s v="Hauptanstalt"/>
    <s v="Nichtrückkehr       "/>
    <x v="0"/>
    <s v="Strafhaft"/>
    <s v="Normalvollzug"/>
    <m/>
    <d v="2013-03-16T22:24:00"/>
    <d v="2013-03-17T11:00:00"/>
    <s v="SPK 22 Donaustadt                                                     "/>
    <d v="2013-06-08T00:50:00"/>
    <d v="2013-06-07T08:00:00"/>
    <n v="101.20138888888323"/>
    <s v="Delikte gegen die Freiheit"/>
  </r>
  <r>
    <n v="616"/>
    <n v="2014"/>
    <s v="M                   "/>
    <x v="22"/>
    <d v="2014-02-15T20:00:00"/>
    <d v="2015-06-05T09:59:00"/>
    <s v=" Korneuburg"/>
    <s v="Hauptanstalt"/>
    <s v="Nichtrückkehr       "/>
    <x v="0"/>
    <s v="Strafhaft"/>
    <s v="Normalvollzug"/>
    <m/>
    <d v="2015-06-05T09:59:00"/>
    <d v="2015-06-05T15:15:00"/>
    <s v="LKA Niederösterreich                                                  "/>
    <d v="2015-08-08T00:00:00"/>
    <d v="2020-03-18T08:00:00"/>
    <n v="538.16666666666424"/>
    <s v="Delikte gegen fremdes Vermögen"/>
  </r>
  <r>
    <n v="619"/>
    <n v="2014"/>
    <s v="M                   "/>
    <x v="0"/>
    <d v="2014-08-07T21:00:00"/>
    <d v="2014-08-08T07:44:00"/>
    <s v=" Wien-Josefstadt"/>
    <s v="Hauptanstalt"/>
    <s v="Nichtrückkehr       "/>
    <x v="0"/>
    <s v="Strafhaft"/>
    <s v="Normalvollzug"/>
    <m/>
    <d v="2014-08-08T07:44:00"/>
    <d v="2014-08-08T10:10:00"/>
    <s v="LPD Wien                                                              "/>
    <d v="2014-10-06T06:45:00"/>
    <d v="2014-10-03T08:00:00"/>
    <n v="59.40625"/>
    <s v="Delikte gegen die Freiheit"/>
  </r>
  <r>
    <n v="623"/>
    <n v="2014"/>
    <s v="M                   "/>
    <x v="0"/>
    <d v="2014-03-08T19:00:00"/>
    <d v="2014-03-28T16:18:00"/>
    <s v=" Wien-Simmering"/>
    <s v="Hauptanstalt"/>
    <s v="Nichtrückkehr       "/>
    <x v="0"/>
    <s v="Strafhaft"/>
    <s v="Erstvollzug"/>
    <m/>
    <d v="2014-03-28T16:18:00"/>
    <d v="2014-03-28T22:00:00"/>
    <s v="PI Am Schöpfwerk                                                      "/>
    <d v="2016-08-18T23:54:00"/>
    <s v="                "/>
    <n v="894.20416666667006"/>
    <s v="Delikte gegen fremdes Vermögen"/>
  </r>
  <r>
    <n v="624"/>
    <n v="2015"/>
    <s v="M                   "/>
    <x v="0"/>
    <d v="2015-03-21T18:00:00"/>
    <d v="2015-03-21T22:59:00"/>
    <s v=" Wien-Simmering"/>
    <s v="Hauptanstalt"/>
    <s v="Nichtrückkehr       "/>
    <x v="0"/>
    <s v="Strafhaft"/>
    <s v="Normalvollzug"/>
    <m/>
    <d v="2015-03-21T22:59:00"/>
    <d v="2015-03-22T00:20:00"/>
    <s v="SPK 21 Floridsdorf                                                    "/>
    <d v="2016-08-18T23:54:00"/>
    <s v="                "/>
    <n v="516.2458333333343"/>
    <s v="Delikte gegen fremdes Vermögen"/>
  </r>
  <r>
    <n v="629"/>
    <n v="2015"/>
    <s v="M                   "/>
    <x v="0"/>
    <d v="2015-04-17T19:00:00"/>
    <d v="2015-04-18T07:29:00"/>
    <s v=" Salzburg"/>
    <s v="Hauptanstalt"/>
    <s v="Nichtrückkehr       "/>
    <x v="0"/>
    <s v="Strafhaft"/>
    <m/>
    <m/>
    <d v="2015-04-18T07:29:00"/>
    <d v="2015-04-18T09:15:00"/>
    <s v="PI Kaprun                                                             "/>
    <d v="2015-06-03T17:30:00"/>
    <d v="2015-06-03T09:00:00"/>
    <n v="46.9375"/>
    <s v="Delikte gegen die Freiheit"/>
  </r>
  <r>
    <n v="649"/>
    <n v="2014"/>
    <s v="M                   "/>
    <x v="0"/>
    <d v="2014-08-22T20:00:00"/>
    <d v="2014-08-24T02:1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4-08-24T02:19:00"/>
    <d v="2014-08-24T15:40:00"/>
    <s v="SPK 12 Meidling                                                       "/>
    <d v="2014-11-14T09:15:00"/>
    <d v="2014-11-14T08:00:00"/>
    <n v="83.552083333328483"/>
    <s v="Delikte gegen fremdes Vermögen"/>
  </r>
  <r>
    <n v="652"/>
    <n v="2014"/>
    <s v="M                   "/>
    <x v="9"/>
    <d v="2014-10-20T21:00:00"/>
    <d v="2015-03-14T10:59:00"/>
    <s v=" Wien-Josefstadt"/>
    <s v="Hauptanstalt"/>
    <s v="Nichtrückkehr       "/>
    <x v="0"/>
    <s v="Strafhaft"/>
    <s v="Normalvollzug"/>
    <m/>
    <d v="2015-03-14T10:59:00"/>
    <d v="2015-03-14T15:30:00"/>
    <s v="PI Sedlitzkygasse                                                     "/>
    <d v="2015-03-20T04:00:00"/>
    <d v="2015-03-19T08:00:00"/>
    <n v="150.29166666666424"/>
    <s v="Delikte gegen fremdes Vermögen"/>
  </r>
  <r>
    <n v="666"/>
    <n v="2015"/>
    <s v="M                   "/>
    <x v="0"/>
    <d v="2015-11-07T19:30:00"/>
    <d v="2015-11-08T12:59:00"/>
    <s v=" Krems"/>
    <s v="Hauptanstalt"/>
    <s v="Nichtrückkehr       "/>
    <x v="0"/>
    <s v="Strafhaft"/>
    <s v="Erstvollzug"/>
    <m/>
    <d v="2015-11-08T12:59:00"/>
    <d v="2015-11-08T17:30:00"/>
    <s v="PK Penzing                                                            "/>
    <d v="2016-03-08T21:05:00"/>
    <d v="2016-03-08T08:00:00"/>
    <n v="122.06597222221899"/>
    <s v="Delikte gegen fremdes Vermögen"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  <r>
    <m/>
    <m/>
    <m/>
    <x v="23"/>
    <m/>
    <m/>
    <m/>
    <m/>
    <m/>
    <x v="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163" firstHeaderRow="1" firstDataRow="1" firstDataCol="1" rowPageCount="1" colPageCount="1"/>
  <pivotFields count="20">
    <pivotField dataField="1" showAll="0"/>
    <pivotField showAll="0"/>
    <pivotField showAll="0"/>
    <pivotField showAll="0"/>
    <pivotField numFmtId="14" showAll="0"/>
    <pivotField numFmtId="14" showAll="0"/>
    <pivotField axis="axisRow" showAll="0">
      <items count="28">
        <item x="21"/>
        <item x="20"/>
        <item x="24"/>
        <item x="23"/>
        <item x="14"/>
        <item x="13"/>
        <item x="6"/>
        <item x="5"/>
        <item x="18"/>
        <item x="17"/>
        <item x="22"/>
        <item x="1"/>
        <item x="9"/>
        <item x="7"/>
        <item x="12"/>
        <item x="2"/>
        <item x="10"/>
        <item x="0"/>
        <item x="3"/>
        <item x="11"/>
        <item x="16"/>
        <item x="19"/>
        <item x="15"/>
        <item x="26"/>
        <item x="4"/>
        <item x="25"/>
        <item x="8"/>
        <item t="default"/>
      </items>
    </pivotField>
    <pivotField axis="axisRow" showAll="0">
      <items count="16">
        <item x="8"/>
        <item x="6"/>
        <item x="10"/>
        <item x="3"/>
        <item x="11"/>
        <item x="4"/>
        <item x="2"/>
        <item x="12"/>
        <item x="9"/>
        <item x="7"/>
        <item x="5"/>
        <item x="1"/>
        <item m="1" x="14"/>
        <item x="0"/>
        <item m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Strafrest" axis="axisPage" showAll="0">
      <items count="672">
        <item x="174"/>
        <item x="69"/>
        <item m="1" x="481"/>
        <item m="1" x="478"/>
        <item m="1" x="562"/>
        <item m="1" x="497"/>
        <item x="244"/>
        <item m="1" x="456"/>
        <item m="1" x="512"/>
        <item x="333"/>
        <item m="1" x="486"/>
        <item m="1" x="656"/>
        <item m="1" x="602"/>
        <item x="16"/>
        <item m="1" x="631"/>
        <item m="1" x="545"/>
        <item m="1" x="654"/>
        <item m="1" x="424"/>
        <item m="1" x="460"/>
        <item m="1" x="468"/>
        <item m="1" x="664"/>
        <item m="1" x="422"/>
        <item m="1" x="586"/>
        <item x="105"/>
        <item x="56"/>
        <item x="255"/>
        <item m="1" x="413"/>
        <item x="35"/>
        <item m="1" x="557"/>
        <item m="1" x="502"/>
        <item m="1" x="659"/>
        <item m="1" x="655"/>
        <item m="1" x="469"/>
        <item x="258"/>
        <item m="1" x="461"/>
        <item x="317"/>
        <item x="114"/>
        <item x="340"/>
        <item x="348"/>
        <item m="1" x="601"/>
        <item m="1" x="630"/>
        <item m="1" x="653"/>
        <item x="202"/>
        <item x="14"/>
        <item x="299"/>
        <item m="1" x="436"/>
        <item m="1" x="482"/>
        <item x="391"/>
        <item m="1" x="614"/>
        <item x="178"/>
        <item m="1" x="513"/>
        <item m="1" x="445"/>
        <item m="1" x="648"/>
        <item x="274"/>
        <item x="377"/>
        <item x="286"/>
        <item x="49"/>
        <item m="1" x="446"/>
        <item m="1" x="452"/>
        <item m="1" x="616"/>
        <item m="1" x="581"/>
        <item m="1" x="398"/>
        <item m="1" x="625"/>
        <item m="1" x="471"/>
        <item m="1" x="489"/>
        <item x="278"/>
        <item m="1" x="475"/>
        <item x="349"/>
        <item x="238"/>
        <item m="1" x="433"/>
        <item x="207"/>
        <item m="1" x="403"/>
        <item x="87"/>
        <item x="364"/>
        <item x="329"/>
        <item m="1" x="576"/>
        <item x="381"/>
        <item m="1" x="585"/>
        <item m="1" x="620"/>
        <item x="98"/>
        <item x="147"/>
        <item x="143"/>
        <item m="1" x="465"/>
        <item x="111"/>
        <item x="239"/>
        <item m="1" x="426"/>
        <item m="1" x="438"/>
        <item m="1" x="669"/>
        <item m="1" x="549"/>
        <item m="1" x="570"/>
        <item x="66"/>
        <item m="1" x="617"/>
        <item x="362"/>
        <item x="26"/>
        <item x="95"/>
        <item x="71"/>
        <item m="1" x="660"/>
        <item m="1" x="414"/>
        <item x="280"/>
        <item x="374"/>
        <item x="237"/>
        <item m="1" x="510"/>
        <item x="120"/>
        <item m="1" x="604"/>
        <item x="185"/>
        <item x="289"/>
        <item m="1" x="561"/>
        <item x="110"/>
        <item m="1" x="608"/>
        <item m="1" x="554"/>
        <item x="37"/>
        <item x="168"/>
        <item m="1" x="593"/>
        <item m="1" x="404"/>
        <item m="1" x="565"/>
        <item m="1" x="646"/>
        <item m="1" x="491"/>
        <item x="31"/>
        <item x="314"/>
        <item m="1" x="640"/>
        <item m="1" x="479"/>
        <item x="353"/>
        <item m="1" x="521"/>
        <item x="81"/>
        <item m="1" x="493"/>
        <item m="1" x="543"/>
        <item x="305"/>
        <item m="1" x="511"/>
        <item x="65"/>
        <item x="388"/>
        <item x="186"/>
        <item m="1" x="619"/>
        <item x="51"/>
        <item m="1" x="637"/>
        <item m="1" x="575"/>
        <item m="1" x="573"/>
        <item x="346"/>
        <item m="1" x="622"/>
        <item m="1" x="441"/>
        <item m="1" x="578"/>
        <item m="1" x="603"/>
        <item x="384"/>
        <item x="294"/>
        <item m="1" x="509"/>
        <item m="1" x="583"/>
        <item x="170"/>
        <item m="1" x="662"/>
        <item m="1" x="418"/>
        <item m="1" x="396"/>
        <item x="327"/>
        <item m="1" x="553"/>
        <item x="173"/>
        <item m="1" x="651"/>
        <item x="358"/>
        <item x="72"/>
        <item x="367"/>
        <item m="1" x="665"/>
        <item x="102"/>
        <item m="1" x="652"/>
        <item x="290"/>
        <item x="75"/>
        <item m="1" x="474"/>
        <item m="1" x="641"/>
        <item x="227"/>
        <item x="365"/>
        <item m="1" x="550"/>
        <item x="73"/>
        <item m="1" x="539"/>
        <item x="291"/>
        <item x="155"/>
        <item m="1" x="483"/>
        <item x="248"/>
        <item m="1" x="449"/>
        <item x="337"/>
        <item m="1" x="528"/>
        <item x="181"/>
        <item m="1" x="506"/>
        <item x="47"/>
        <item x="250"/>
        <item m="1" x="447"/>
        <item x="24"/>
        <item m="1" x="589"/>
        <item x="394"/>
        <item x="132"/>
        <item x="177"/>
        <item m="1" x="596"/>
        <item m="1" x="591"/>
        <item x="88"/>
        <item m="1" x="666"/>
        <item x="252"/>
        <item x="142"/>
        <item m="1" x="634"/>
        <item x="29"/>
        <item m="1" x="480"/>
        <item m="1" x="508"/>
        <item m="1" x="401"/>
        <item m="1" x="635"/>
        <item x="57"/>
        <item m="1" x="580"/>
        <item x="92"/>
        <item x="325"/>
        <item m="1" x="636"/>
        <item m="1" x="529"/>
        <item x="383"/>
        <item m="1" x="440"/>
        <item x="229"/>
        <item m="1" x="544"/>
        <item m="1" x="643"/>
        <item x="392"/>
        <item m="1" x="611"/>
        <item x="281"/>
        <item m="1" x="606"/>
        <item x="389"/>
        <item x="191"/>
        <item m="1" x="490"/>
        <item m="1" x="571"/>
        <item m="1" x="587"/>
        <item m="1" x="582"/>
        <item x="172"/>
        <item x="45"/>
        <item x="167"/>
        <item m="1" x="551"/>
        <item m="1" x="626"/>
        <item x="361"/>
        <item m="1" x="661"/>
        <item x="159"/>
        <item x="268"/>
        <item m="1" x="527"/>
        <item x="363"/>
        <item m="1" x="645"/>
        <item x="152"/>
        <item m="1" x="432"/>
        <item x="241"/>
        <item m="1" x="560"/>
        <item x="210"/>
        <item x="395"/>
        <item x="328"/>
        <item x="379"/>
        <item m="1" x="628"/>
        <item m="1" x="427"/>
        <item x="273"/>
        <item m="1" x="505"/>
        <item m="1" x="472"/>
        <item x="323"/>
        <item x="211"/>
        <item x="89"/>
        <item x="256"/>
        <item m="1" x="559"/>
        <item m="1" x="444"/>
        <item m="1" x="600"/>
        <item m="1" x="556"/>
        <item m="1" x="629"/>
        <item x="39"/>
        <item x="224"/>
        <item m="1" x="564"/>
        <item x="354"/>
        <item x="220"/>
        <item x="257"/>
        <item x="316"/>
        <item m="1" x="597"/>
        <item x="91"/>
        <item x="356"/>
        <item x="233"/>
        <item m="1" x="411"/>
        <item m="1" x="663"/>
        <item m="1" x="588"/>
        <item m="1" x="642"/>
        <item x="326"/>
        <item x="25"/>
        <item x="360"/>
        <item m="1" x="584"/>
        <item m="1" x="462"/>
        <item x="199"/>
        <item m="1" x="457"/>
        <item x="163"/>
        <item m="1" x="405"/>
        <item m="1" x="516"/>
        <item m="1" x="638"/>
        <item x="112"/>
        <item x="40"/>
        <item x="149"/>
        <item m="1" x="533"/>
        <item m="1" x="569"/>
        <item x="131"/>
        <item m="1" x="463"/>
        <item x="158"/>
        <item m="1" x="552"/>
        <item x="18"/>
        <item x="270"/>
        <item x="330"/>
        <item m="1" x="409"/>
        <item x="390"/>
        <item m="1" x="485"/>
        <item x="393"/>
        <item m="1" x="518"/>
        <item m="1" x="667"/>
        <item m="1" x="540"/>
        <item x="347"/>
        <item x="214"/>
        <item m="1" x="400"/>
        <item m="1" x="538"/>
        <item x="205"/>
        <item x="38"/>
        <item m="1" x="579"/>
        <item x="342"/>
        <item x="5"/>
        <item x="198"/>
        <item m="1" x="590"/>
        <item x="357"/>
        <item x="275"/>
        <item m="1" x="500"/>
        <item m="1" x="473"/>
        <item x="226"/>
        <item x="43"/>
        <item x="193"/>
        <item m="1" x="476"/>
        <item x="169"/>
        <item x="99"/>
        <item x="359"/>
        <item x="231"/>
        <item x="306"/>
        <item m="1" x="450"/>
        <item x="79"/>
        <item m="1" x="572"/>
        <item x="253"/>
        <item x="136"/>
        <item x="100"/>
        <item x="54"/>
        <item m="1" x="541"/>
        <item m="1" x="670"/>
        <item x="189"/>
        <item m="1" x="464"/>
        <item m="1" x="567"/>
        <item x="141"/>
        <item x="197"/>
        <item x="52"/>
        <item x="203"/>
        <item x="371"/>
        <item x="262"/>
        <item m="1" x="448"/>
        <item m="1" x="536"/>
        <item x="103"/>
        <item m="1" x="429"/>
        <item x="179"/>
        <item x="146"/>
        <item x="285"/>
        <item m="1" x="484"/>
        <item m="1" x="467"/>
        <item x="33"/>
        <item x="380"/>
        <item x="307"/>
        <item m="1" x="566"/>
        <item x="265"/>
        <item x="116"/>
        <item m="1" x="507"/>
        <item x="2"/>
        <item m="1" x="531"/>
        <item x="78"/>
        <item x="310"/>
        <item m="1" x="563"/>
        <item x="219"/>
        <item x="386"/>
        <item m="1" x="503"/>
        <item x="260"/>
        <item x="133"/>
        <item x="32"/>
        <item x="259"/>
        <item x="344"/>
        <item x="245"/>
        <item x="13"/>
        <item x="251"/>
        <item m="1" x="623"/>
        <item x="64"/>
        <item x="97"/>
        <item x="236"/>
        <item x="60"/>
        <item x="160"/>
        <item x="154"/>
        <item x="221"/>
        <item x="195"/>
        <item m="1" x="434"/>
        <item x="53"/>
        <item m="1" x="453"/>
        <item m="1" x="627"/>
        <item x="343"/>
        <item x="235"/>
        <item x="123"/>
        <item x="46"/>
        <item x="86"/>
        <item x="63"/>
        <item x="127"/>
        <item x="119"/>
        <item m="1" x="632"/>
        <item m="1" x="423"/>
        <item m="1" x="530"/>
        <item m="1" x="577"/>
        <item x="80"/>
        <item m="1" x="425"/>
        <item x="62"/>
        <item x="213"/>
        <item m="1" x="618"/>
        <item x="301"/>
        <item x="217"/>
        <item x="8"/>
        <item x="303"/>
        <item m="1" x="415"/>
        <item x="4"/>
        <item x="9"/>
        <item x="331"/>
        <item x="144"/>
        <item x="126"/>
        <item x="240"/>
        <item x="161"/>
        <item m="1" x="466"/>
        <item x="128"/>
        <item x="21"/>
        <item x="34"/>
        <item x="113"/>
        <item x="22"/>
        <item x="23"/>
        <item x="122"/>
        <item x="176"/>
        <item m="1" x="524"/>
        <item x="42"/>
        <item x="318"/>
        <item x="350"/>
        <item x="218"/>
        <item x="320"/>
        <item x="27"/>
        <item m="1" x="526"/>
        <item x="242"/>
        <item m="1" x="488"/>
        <item m="1" x="430"/>
        <item m="1" x="558"/>
        <item m="1" x="605"/>
        <item m="1" x="568"/>
        <item x="336"/>
        <item m="1" x="609"/>
        <item m="1" x="402"/>
        <item m="1" x="410"/>
        <item x="104"/>
        <item x="139"/>
        <item m="1" x="537"/>
        <item x="58"/>
        <item m="1" x="592"/>
        <item x="332"/>
        <item x="287"/>
        <item m="1" x="421"/>
        <item m="1" x="407"/>
        <item x="376"/>
        <item x="101"/>
        <item x="254"/>
        <item x="201"/>
        <item m="1" x="668"/>
        <item m="1" x="649"/>
        <item x="209"/>
        <item x="246"/>
        <item x="74"/>
        <item m="1" x="499"/>
        <item x="372"/>
        <item x="261"/>
        <item x="108"/>
        <item x="223"/>
        <item x="85"/>
        <item x="184"/>
        <item m="1" x="416"/>
        <item x="208"/>
        <item x="334"/>
        <item m="1" x="594"/>
        <item x="138"/>
        <item x="284"/>
        <item m="1" x="520"/>
        <item x="373"/>
        <item x="216"/>
        <item x="282"/>
        <item m="1" x="548"/>
        <item x="182"/>
        <item x="292"/>
        <item m="1" x="437"/>
        <item x="228"/>
        <item m="1" x="657"/>
        <item m="1" x="547"/>
        <item m="1" x="470"/>
        <item m="1" x="501"/>
        <item x="206"/>
        <item m="1" x="399"/>
        <item m="1" x="451"/>
        <item x="162"/>
        <item m="1" x="517"/>
        <item x="288"/>
        <item x="387"/>
        <item x="304"/>
        <item m="1" x="535"/>
        <item x="135"/>
        <item x="272"/>
        <item m="1" x="598"/>
        <item m="1" x="477"/>
        <item m="1" x="595"/>
        <item m="1" x="496"/>
        <item x="109"/>
        <item m="1" x="495"/>
        <item x="84"/>
        <item x="263"/>
        <item x="188"/>
        <item x="115"/>
        <item x="93"/>
        <item x="166"/>
        <item x="183"/>
        <item x="187"/>
        <item m="1" x="615"/>
        <item m="1" x="624"/>
        <item m="1" x="546"/>
        <item x="150"/>
        <item x="36"/>
        <item x="296"/>
        <item x="96"/>
        <item m="1" x="607"/>
        <item m="1" x="442"/>
        <item m="1" x="492"/>
        <item x="48"/>
        <item x="117"/>
        <item m="1" x="406"/>
        <item x="312"/>
        <item x="315"/>
        <item x="194"/>
        <item x="352"/>
        <item m="1" x="515"/>
        <item x="351"/>
        <item m="1" x="494"/>
        <item x="319"/>
        <item x="322"/>
        <item x="55"/>
        <item x="324"/>
        <item m="1" x="431"/>
        <item x="145"/>
        <item x="125"/>
        <item x="341"/>
        <item m="1" x="523"/>
        <item x="148"/>
        <item x="234"/>
        <item m="1" x="633"/>
        <item x="30"/>
        <item x="134"/>
        <item x="369"/>
        <item m="1" x="397"/>
        <item x="277"/>
        <item x="370"/>
        <item x="151"/>
        <item x="12"/>
        <item x="0"/>
        <item m="1" x="504"/>
        <item x="70"/>
        <item x="121"/>
        <item x="382"/>
        <item m="1" x="555"/>
        <item m="1" x="658"/>
        <item x="276"/>
        <item m="1" x="458"/>
        <item x="222"/>
        <item m="1" x="621"/>
        <item x="10"/>
        <item x="196"/>
        <item m="1" x="574"/>
        <item x="298"/>
        <item m="1" x="443"/>
        <item m="1" x="498"/>
        <item x="212"/>
        <item m="1" x="417"/>
        <item x="243"/>
        <item x="90"/>
        <item x="311"/>
        <item x="190"/>
        <item m="1" x="542"/>
        <item m="1" x="455"/>
        <item m="1" x="650"/>
        <item x="153"/>
        <item x="204"/>
        <item x="17"/>
        <item m="1" x="639"/>
        <item x="297"/>
        <item x="309"/>
        <item m="1" x="459"/>
        <item x="3"/>
        <item m="1" x="428"/>
        <item x="11"/>
        <item x="375"/>
        <item m="1" x="420"/>
        <item x="68"/>
        <item x="83"/>
        <item x="76"/>
        <item x="1"/>
        <item m="1" x="439"/>
        <item x="266"/>
        <item x="44"/>
        <item x="67"/>
        <item x="279"/>
        <item x="28"/>
        <item m="1" x="525"/>
        <item x="269"/>
        <item x="140"/>
        <item x="82"/>
        <item m="1" x="419"/>
        <item x="283"/>
        <item x="335"/>
        <item x="232"/>
        <item x="165"/>
        <item x="61"/>
        <item x="41"/>
        <item m="1" x="647"/>
        <item x="171"/>
        <item x="295"/>
        <item x="366"/>
        <item x="107"/>
        <item x="6"/>
        <item x="215"/>
        <item x="77"/>
        <item m="1" x="412"/>
        <item x="175"/>
        <item m="1" x="454"/>
        <item m="1" x="599"/>
        <item x="264"/>
        <item x="7"/>
        <item x="124"/>
        <item x="118"/>
        <item m="1" x="519"/>
        <item x="59"/>
        <item m="1" x="435"/>
        <item x="200"/>
        <item x="378"/>
        <item x="368"/>
        <item m="1" x="487"/>
        <item x="157"/>
        <item x="106"/>
        <item x="94"/>
        <item m="1" x="534"/>
        <item x="137"/>
        <item x="20"/>
        <item x="339"/>
        <item x="156"/>
        <item x="129"/>
        <item x="15"/>
        <item m="1" x="532"/>
        <item x="271"/>
        <item x="230"/>
        <item m="1" x="522"/>
        <item x="345"/>
        <item x="302"/>
        <item x="300"/>
        <item m="1" x="612"/>
        <item x="385"/>
        <item x="355"/>
        <item x="180"/>
        <item m="1" x="613"/>
        <item m="1" x="408"/>
        <item x="247"/>
        <item x="308"/>
        <item x="130"/>
        <item x="225"/>
        <item x="19"/>
        <item m="1" x="514"/>
        <item x="192"/>
        <item x="321"/>
        <item x="293"/>
        <item x="164"/>
        <item x="249"/>
        <item m="1" x="644"/>
        <item m="1" x="610"/>
        <item x="50"/>
        <item x="313"/>
        <item x="267"/>
        <item x="338"/>
        <item t="default"/>
      </items>
    </pivotField>
    <pivotField axis="axisRow" showAll="0">
      <items count="7">
        <item x="4"/>
        <item x="2"/>
        <item x="1"/>
        <item x="5"/>
        <item x="3"/>
        <item x="0"/>
        <item t="default"/>
      </items>
    </pivotField>
  </pivotFields>
  <rowFields count="3">
    <field x="6"/>
    <field x="7"/>
    <field x="19"/>
  </rowFields>
  <rowItems count="160">
    <i>
      <x/>
    </i>
    <i r="1">
      <x v="11"/>
    </i>
    <i r="2">
      <x v="2"/>
    </i>
    <i>
      <x v="1"/>
    </i>
    <i r="1">
      <x v="1"/>
    </i>
    <i r="2">
      <x v="2"/>
    </i>
    <i r="2">
      <x v="3"/>
    </i>
    <i r="1">
      <x v="11"/>
    </i>
    <i r="2">
      <x v="2"/>
    </i>
    <i r="2">
      <x v="3"/>
    </i>
    <i r="2">
      <x v="4"/>
    </i>
    <i r="2">
      <x v="5"/>
    </i>
    <i>
      <x v="2"/>
    </i>
    <i r="1">
      <x v="9"/>
    </i>
    <i r="2">
      <x v="2"/>
    </i>
    <i r="1">
      <x v="11"/>
    </i>
    <i r="2">
      <x v="2"/>
    </i>
    <i>
      <x v="3"/>
    </i>
    <i r="1">
      <x v="11"/>
    </i>
    <i r="2">
      <x v="2"/>
    </i>
    <i>
      <x v="4"/>
    </i>
    <i r="1">
      <x v="7"/>
    </i>
    <i r="2">
      <x v="2"/>
    </i>
    <i r="1">
      <x v="11"/>
    </i>
    <i r="2">
      <x/>
    </i>
    <i r="2">
      <x v="2"/>
    </i>
    <i r="2">
      <x v="3"/>
    </i>
    <i>
      <x v="5"/>
    </i>
    <i r="1">
      <x v="5"/>
    </i>
    <i r="2">
      <x v="2"/>
    </i>
    <i r="1">
      <x v="11"/>
    </i>
    <i r="2">
      <x v="2"/>
    </i>
    <i>
      <x v="6"/>
    </i>
    <i r="1">
      <x v="2"/>
    </i>
    <i r="2">
      <x v="4"/>
    </i>
    <i r="1">
      <x v="6"/>
    </i>
    <i r="2">
      <x/>
    </i>
    <i r="2">
      <x v="1"/>
    </i>
    <i r="2">
      <x v="2"/>
    </i>
    <i r="1">
      <x v="11"/>
    </i>
    <i r="2">
      <x v="2"/>
    </i>
    <i r="2">
      <x v="4"/>
    </i>
    <i>
      <x v="7"/>
    </i>
    <i r="1">
      <x v="11"/>
    </i>
    <i r="2">
      <x/>
    </i>
    <i r="2">
      <x v="2"/>
    </i>
    <i r="2">
      <x v="3"/>
    </i>
    <i r="2">
      <x v="4"/>
    </i>
    <i r="2">
      <x v="5"/>
    </i>
    <i>
      <x v="8"/>
    </i>
    <i r="1">
      <x v="8"/>
    </i>
    <i r="2">
      <x v="3"/>
    </i>
    <i r="1">
      <x v="11"/>
    </i>
    <i r="2">
      <x/>
    </i>
    <i r="2">
      <x v="2"/>
    </i>
    <i r="2">
      <x v="3"/>
    </i>
    <i r="2">
      <x v="5"/>
    </i>
    <i>
      <x v="9"/>
    </i>
    <i r="1">
      <x v="11"/>
    </i>
    <i r="2">
      <x/>
    </i>
    <i r="2">
      <x v="2"/>
    </i>
    <i r="2">
      <x v="4"/>
    </i>
    <i>
      <x v="10"/>
    </i>
    <i r="1">
      <x v="11"/>
    </i>
    <i r="2">
      <x v="2"/>
    </i>
    <i>
      <x v="11"/>
    </i>
    <i r="1">
      <x v="4"/>
    </i>
    <i r="2">
      <x v="2"/>
    </i>
    <i r="1">
      <x v="11"/>
    </i>
    <i r="2">
      <x/>
    </i>
    <i r="2">
      <x v="2"/>
    </i>
    <i r="2">
      <x v="3"/>
    </i>
    <i>
      <x v="12"/>
    </i>
    <i r="1">
      <x/>
    </i>
    <i r="2">
      <x/>
    </i>
    <i r="2">
      <x v="2"/>
    </i>
    <i r="2">
      <x v="4"/>
    </i>
    <i r="1">
      <x v="11"/>
    </i>
    <i r="2">
      <x v="2"/>
    </i>
    <i r="2">
      <x v="4"/>
    </i>
    <i>
      <x v="13"/>
    </i>
    <i r="1">
      <x v="11"/>
    </i>
    <i r="2">
      <x/>
    </i>
    <i r="2">
      <x v="2"/>
    </i>
    <i r="2">
      <x v="3"/>
    </i>
    <i r="2">
      <x v="4"/>
    </i>
    <i r="2">
      <x v="5"/>
    </i>
    <i>
      <x v="14"/>
    </i>
    <i r="1">
      <x v="11"/>
    </i>
    <i r="2">
      <x v="2"/>
    </i>
    <i>
      <x v="15"/>
    </i>
    <i r="1">
      <x v="11"/>
    </i>
    <i r="2">
      <x v="2"/>
    </i>
    <i r="2">
      <x v="4"/>
    </i>
    <i>
      <x v="16"/>
    </i>
    <i r="1">
      <x v="11"/>
    </i>
    <i r="2">
      <x/>
    </i>
    <i r="2">
      <x v="2"/>
    </i>
    <i r="2">
      <x v="3"/>
    </i>
    <i r="2">
      <x v="4"/>
    </i>
    <i>
      <x v="17"/>
    </i>
    <i r="1">
      <x v="11"/>
    </i>
    <i r="2">
      <x/>
    </i>
    <i r="2">
      <x v="2"/>
    </i>
    <i r="1">
      <x v="13"/>
    </i>
    <i r="2">
      <x v="2"/>
    </i>
    <i r="2">
      <x v="5"/>
    </i>
    <i>
      <x v="18"/>
    </i>
    <i r="1">
      <x v="11"/>
    </i>
    <i r="2">
      <x/>
    </i>
    <i r="2">
      <x v="2"/>
    </i>
    <i>
      <x v="19"/>
    </i>
    <i r="1">
      <x v="11"/>
    </i>
    <i r="2">
      <x/>
    </i>
    <i r="2">
      <x v="2"/>
    </i>
    <i r="2">
      <x v="4"/>
    </i>
    <i>
      <x v="20"/>
    </i>
    <i r="1">
      <x v="11"/>
    </i>
    <i r="2">
      <x v="2"/>
    </i>
    <i r="2">
      <x v="5"/>
    </i>
    <i>
      <x v="21"/>
    </i>
    <i r="1">
      <x/>
    </i>
    <i r="2">
      <x v="2"/>
    </i>
    <i r="2">
      <x v="4"/>
    </i>
    <i r="1">
      <x v="11"/>
    </i>
    <i r="2">
      <x v="2"/>
    </i>
    <i r="2">
      <x v="3"/>
    </i>
    <i>
      <x v="22"/>
    </i>
    <i r="1">
      <x v="10"/>
    </i>
    <i r="2">
      <x v="2"/>
    </i>
    <i r="1">
      <x v="11"/>
    </i>
    <i r="2">
      <x/>
    </i>
    <i r="2">
      <x v="2"/>
    </i>
    <i r="2">
      <x v="3"/>
    </i>
    <i r="2">
      <x v="4"/>
    </i>
    <i>
      <x v="23"/>
    </i>
    <i r="1">
      <x v="11"/>
    </i>
    <i r="2">
      <x v="3"/>
    </i>
    <i>
      <x v="24"/>
    </i>
    <i r="1">
      <x v="3"/>
    </i>
    <i r="2">
      <x v="2"/>
    </i>
    <i r="1">
      <x v="11"/>
    </i>
    <i r="2">
      <x/>
    </i>
    <i r="2">
      <x v="2"/>
    </i>
    <i r="2">
      <x v="3"/>
    </i>
    <i r="2">
      <x v="4"/>
    </i>
    <i r="2">
      <x v="5"/>
    </i>
    <i>
      <x v="25"/>
    </i>
    <i r="1">
      <x v="11"/>
    </i>
    <i r="2">
      <x v="2"/>
    </i>
    <i r="2">
      <x v="3"/>
    </i>
    <i r="2">
      <x v="4"/>
    </i>
    <i>
      <x v="26"/>
    </i>
    <i r="1">
      <x v="11"/>
    </i>
    <i r="2">
      <x/>
    </i>
    <i r="2">
      <x v="2"/>
    </i>
    <i r="2">
      <x v="3"/>
    </i>
    <i r="2">
      <x v="4"/>
    </i>
    <i r="2">
      <x v="5"/>
    </i>
    <i t="grand">
      <x/>
    </i>
  </rowItems>
  <colItems count="1">
    <i/>
  </colItems>
  <pageFields count="1">
    <pageField fld="18" hier="-1"/>
  </pageFields>
  <dataFields count="1">
    <dataField name="Anzahl" fld="0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35" firstHeaderRow="1" firstDataRow="1" firstDataCol="1"/>
  <pivotFields count="20">
    <pivotField dataField="1" showAll="0"/>
    <pivotField showAll="0"/>
    <pivotField showAll="0"/>
    <pivotField axis="axisRow" showAll="0">
      <items count="44">
        <item m="1" x="40"/>
        <item m="1" x="36"/>
        <item x="17"/>
        <item x="7"/>
        <item x="20"/>
        <item x="22"/>
        <item m="1" x="34"/>
        <item x="4"/>
        <item m="1" x="37"/>
        <item x="25"/>
        <item x="18"/>
        <item m="1" x="39"/>
        <item m="1" x="41"/>
        <item m="1" x="33"/>
        <item x="27"/>
        <item x="14"/>
        <item x="19"/>
        <item x="8"/>
        <item x="2"/>
        <item x="6"/>
        <item m="1" x="35"/>
        <item x="23"/>
        <item x="13"/>
        <item x="26"/>
        <item m="1" x="32"/>
        <item x="0"/>
        <item x="16"/>
        <item x="15"/>
        <item x="9"/>
        <item x="11"/>
        <item x="1"/>
        <item x="10"/>
        <item x="3"/>
        <item x="12"/>
        <item x="28"/>
        <item x="24"/>
        <item m="1" x="42"/>
        <item x="21"/>
        <item m="1" x="38"/>
        <item x="29"/>
        <item x="5"/>
        <item m="1" x="31"/>
        <item x="30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2">
    <i>
      <x v="2"/>
    </i>
    <i>
      <x v="3"/>
    </i>
    <i>
      <x v="4"/>
    </i>
    <i>
      <x v="5"/>
    </i>
    <i>
      <x v="7"/>
    </i>
    <i>
      <x v="9"/>
    </i>
    <i>
      <x v="10"/>
    </i>
    <i>
      <x v="14"/>
    </i>
    <i>
      <x v="15"/>
    </i>
    <i>
      <x v="16"/>
    </i>
    <i>
      <x v="17"/>
    </i>
    <i>
      <x v="18"/>
    </i>
    <i>
      <x v="19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7"/>
    </i>
    <i>
      <x v="39"/>
    </i>
    <i>
      <x v="40"/>
    </i>
    <i>
      <x v="42"/>
    </i>
    <i t="grand">
      <x/>
    </i>
  </rowItems>
  <colItems count="1">
    <i/>
  </colItems>
  <dataFields count="1">
    <dataField name="An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I30" firstHeaderRow="1" firstDataRow="2" firstDataCol="1"/>
  <pivotFields count="20">
    <pivotField dataField="1" showAll="0"/>
    <pivotField showAll="0"/>
    <pivotField showAll="0"/>
    <pivotField axis="axisRow" showAll="0">
      <items count="36">
        <item m="1" x="30"/>
        <item x="19"/>
        <item x="16"/>
        <item x="18"/>
        <item x="2"/>
        <item x="20"/>
        <item x="14"/>
        <item m="1" x="31"/>
        <item m="1" x="33"/>
        <item m="1" x="27"/>
        <item x="22"/>
        <item x="10"/>
        <item x="5"/>
        <item m="1" x="28"/>
        <item x="4"/>
        <item x="9"/>
        <item x="21"/>
        <item m="1" x="26"/>
        <item x="0"/>
        <item x="13"/>
        <item x="12"/>
        <item x="7"/>
        <item x="17"/>
        <item x="6"/>
        <item x="1"/>
        <item x="8"/>
        <item m="1" x="29"/>
        <item x="3"/>
        <item m="1" x="34"/>
        <item x="11"/>
        <item x="15"/>
        <item m="1" x="32"/>
        <item m="1" x="25"/>
        <item x="23"/>
        <item x="24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8">
        <item x="4"/>
        <item x="0"/>
        <item x="3"/>
        <item x="1"/>
        <item x="2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26">
    <i>
      <x v="1"/>
    </i>
    <i>
      <x v="2"/>
    </i>
    <i>
      <x v="3"/>
    </i>
    <i>
      <x v="4"/>
    </i>
    <i>
      <x v="5"/>
    </i>
    <i>
      <x v="6"/>
    </i>
    <i>
      <x v="10"/>
    </i>
    <i>
      <x v="11"/>
    </i>
    <i>
      <x v="12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9"/>
    </i>
    <i>
      <x v="30"/>
    </i>
    <i>
      <x v="33"/>
    </i>
    <i>
      <x v="34"/>
    </i>
    <i t="grand">
      <x/>
    </i>
  </rowItems>
  <colFields count="1">
    <field x="9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An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24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D29" firstHeaderRow="1" firstDataRow="2" firstDataCol="1"/>
  <pivotFields count="20">
    <pivotField dataField="1" showAll="0"/>
    <pivotField showAll="0"/>
    <pivotField showAll="0"/>
    <pivotField axis="axisRow" showAll="0">
      <items count="36">
        <item m="1" x="33"/>
        <item m="1" x="29"/>
        <item x="11"/>
        <item x="4"/>
        <item m="1" x="28"/>
        <item x="17"/>
        <item m="1" x="26"/>
        <item x="3"/>
        <item m="1" x="30"/>
        <item x="20"/>
        <item x="15"/>
        <item m="1" x="34"/>
        <item x="14"/>
        <item x="12"/>
        <item x="2"/>
        <item m="1" x="27"/>
        <item x="18"/>
        <item x="7"/>
        <item m="1" x="25"/>
        <item x="0"/>
        <item x="10"/>
        <item x="5"/>
        <item x="6"/>
        <item x="1"/>
        <item x="8"/>
        <item x="9"/>
        <item m="1" x="32"/>
        <item x="21"/>
        <item x="19"/>
        <item x="16"/>
        <item m="1" x="31"/>
        <item x="22"/>
        <item x="13"/>
        <item m="1" x="24"/>
        <item x="23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" showAll="0"/>
    <pivotField showAll="0"/>
  </pivotFields>
  <rowFields count="1">
    <field x="3"/>
  </rowFields>
  <rowItems count="25">
    <i>
      <x v="2"/>
    </i>
    <i>
      <x v="3"/>
    </i>
    <i>
      <x v="5"/>
    </i>
    <i>
      <x v="7"/>
    </i>
    <i>
      <x v="9"/>
    </i>
    <i>
      <x v="10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1"/>
    </i>
    <i>
      <x v="32"/>
    </i>
    <i>
      <x v="34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An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0"/>
  <sheetViews>
    <sheetView tabSelected="1" workbookViewId="0">
      <pane xSplit="2" topLeftCell="C1" activePane="topRight" state="frozen"/>
      <selection pane="topRight"/>
    </sheetView>
  </sheetViews>
  <sheetFormatPr baseColWidth="10" defaultRowHeight="15" x14ac:dyDescent="0.25"/>
  <cols>
    <col min="2" max="2" width="17.5703125" bestFit="1" customWidth="1"/>
    <col min="3" max="3" width="12" bestFit="1" customWidth="1"/>
    <col min="4" max="4" width="13.7109375" bestFit="1" customWidth="1"/>
    <col min="5" max="5" width="15.140625" style="2" bestFit="1" customWidth="1"/>
    <col min="6" max="6" width="20.42578125" style="2" customWidth="1"/>
    <col min="7" max="7" width="16.5703125" bestFit="1" customWidth="1"/>
    <col min="8" max="8" width="16.5703125" customWidth="1"/>
    <col min="9" max="9" width="13.7109375" customWidth="1"/>
    <col min="10" max="10" width="34.85546875" customWidth="1"/>
    <col min="11" max="11" width="15.28515625" customWidth="1"/>
    <col min="12" max="12" width="27.7109375" customWidth="1"/>
    <col min="13" max="13" width="73.85546875" customWidth="1"/>
    <col min="14" max="14" width="17.42578125" style="2" customWidth="1"/>
    <col min="15" max="15" width="17.28515625" style="2" customWidth="1"/>
    <col min="17" max="18" width="15.140625" style="2" bestFit="1" customWidth="1"/>
    <col min="19" max="19" width="11.42578125" style="1"/>
    <col min="20" max="20" width="44.5703125" customWidth="1"/>
  </cols>
  <sheetData>
    <row r="1" spans="1:20" x14ac:dyDescent="0.25">
      <c r="A1" s="8">
        <f>SUBTOTAL(2,A3:A9669)</f>
        <v>398</v>
      </c>
    </row>
    <row r="2" spans="1:20" x14ac:dyDescent="0.25">
      <c r="A2" t="s">
        <v>375</v>
      </c>
      <c r="B2" t="s">
        <v>370</v>
      </c>
      <c r="C2" t="s">
        <v>52</v>
      </c>
      <c r="D2" t="s">
        <v>377</v>
      </c>
      <c r="E2" s="2" t="s">
        <v>0</v>
      </c>
      <c r="F2" s="2" t="s">
        <v>1</v>
      </c>
      <c r="G2" t="s">
        <v>378</v>
      </c>
      <c r="H2" t="s">
        <v>4</v>
      </c>
      <c r="I2" t="s">
        <v>2</v>
      </c>
      <c r="J2" t="s">
        <v>3</v>
      </c>
      <c r="K2" t="s">
        <v>53</v>
      </c>
      <c r="L2" t="s">
        <v>54</v>
      </c>
      <c r="M2" t="s">
        <v>55</v>
      </c>
      <c r="N2" s="2" t="s">
        <v>56</v>
      </c>
      <c r="O2" s="2" t="s">
        <v>57</v>
      </c>
      <c r="P2" t="s">
        <v>58</v>
      </c>
      <c r="Q2" s="2" t="s">
        <v>371</v>
      </c>
      <c r="R2" s="2" t="s">
        <v>372</v>
      </c>
      <c r="S2" s="1" t="s">
        <v>373</v>
      </c>
      <c r="T2" t="s">
        <v>374</v>
      </c>
    </row>
    <row r="3" spans="1:20" x14ac:dyDescent="0.25">
      <c r="A3">
        <v>1</v>
      </c>
      <c r="B3">
        <v>2010</v>
      </c>
      <c r="C3" t="s">
        <v>5</v>
      </c>
      <c r="D3" t="s">
        <v>63</v>
      </c>
      <c r="E3" s="2">
        <v>40446.625</v>
      </c>
      <c r="F3" s="2">
        <v>40487.620833333334</v>
      </c>
      <c r="G3" t="s">
        <v>27</v>
      </c>
      <c r="H3" t="s">
        <v>6</v>
      </c>
      <c r="I3" t="s">
        <v>7</v>
      </c>
      <c r="J3" t="s">
        <v>11</v>
      </c>
      <c r="K3" t="s">
        <v>59</v>
      </c>
      <c r="L3" t="s">
        <v>60</v>
      </c>
      <c r="M3" t="s">
        <v>93</v>
      </c>
      <c r="N3" s="2">
        <v>40487.620833333334</v>
      </c>
      <c r="O3" s="2">
        <v>40488.434027777781</v>
      </c>
      <c r="P3" t="s">
        <v>62</v>
      </c>
      <c r="Q3" s="2">
        <v>41196</v>
      </c>
      <c r="R3" s="2" t="s">
        <v>368</v>
      </c>
      <c r="S3" s="1">
        <f>Q3-E3</f>
        <v>749.375</v>
      </c>
      <c r="T3" t="s">
        <v>384</v>
      </c>
    </row>
    <row r="4" spans="1:20" x14ac:dyDescent="0.25">
      <c r="A4">
        <v>2</v>
      </c>
      <c r="B4">
        <v>2013</v>
      </c>
      <c r="C4" t="s">
        <v>5</v>
      </c>
      <c r="D4" t="s">
        <v>63</v>
      </c>
      <c r="E4" s="2">
        <v>41421.822916666664</v>
      </c>
      <c r="F4" s="2">
        <v>41435.822222222225</v>
      </c>
      <c r="G4" t="s">
        <v>27</v>
      </c>
      <c r="H4" t="s">
        <v>15</v>
      </c>
      <c r="I4" t="s">
        <v>7</v>
      </c>
      <c r="J4" t="s">
        <v>10</v>
      </c>
      <c r="K4" t="s">
        <v>59</v>
      </c>
      <c r="L4" t="s">
        <v>66</v>
      </c>
      <c r="N4" s="2">
        <v>41435.822222222225</v>
      </c>
      <c r="O4" s="2">
        <v>41436.208333333336</v>
      </c>
      <c r="P4" t="s">
        <v>67</v>
      </c>
      <c r="Q4" s="2">
        <v>42339.795138888891</v>
      </c>
      <c r="R4" s="2">
        <v>42339.375</v>
      </c>
      <c r="S4" s="1">
        <f t="shared" ref="S4:S46" si="0">Q4-E4</f>
        <v>917.97222222222626</v>
      </c>
      <c r="T4" t="s">
        <v>383</v>
      </c>
    </row>
    <row r="5" spans="1:20" x14ac:dyDescent="0.25">
      <c r="A5">
        <v>4</v>
      </c>
      <c r="B5">
        <v>2011</v>
      </c>
      <c r="C5" t="s">
        <v>5</v>
      </c>
      <c r="D5" t="s">
        <v>63</v>
      </c>
      <c r="E5" s="2">
        <v>40656.458333333336</v>
      </c>
      <c r="F5" s="2">
        <v>40656.561805555553</v>
      </c>
      <c r="G5" t="s">
        <v>30</v>
      </c>
      <c r="H5" t="s">
        <v>15</v>
      </c>
      <c r="I5" t="s">
        <v>7</v>
      </c>
      <c r="J5" t="s">
        <v>10</v>
      </c>
      <c r="K5" t="s">
        <v>59</v>
      </c>
      <c r="L5" t="s">
        <v>60</v>
      </c>
      <c r="M5" t="s">
        <v>61</v>
      </c>
      <c r="N5" s="2">
        <v>40656.561805555553</v>
      </c>
      <c r="O5" s="2">
        <v>40656.583333333336</v>
      </c>
      <c r="P5" t="s">
        <v>69</v>
      </c>
      <c r="Q5" s="2">
        <v>40983.586805555555</v>
      </c>
      <c r="R5" s="2">
        <v>40983.333333333336</v>
      </c>
      <c r="S5" s="1">
        <f t="shared" si="0"/>
        <v>327.12847222221899</v>
      </c>
      <c r="T5" t="s">
        <v>383</v>
      </c>
    </row>
    <row r="6" spans="1:20" x14ac:dyDescent="0.25">
      <c r="A6">
        <v>5</v>
      </c>
      <c r="B6">
        <v>2010</v>
      </c>
      <c r="C6" t="s">
        <v>5</v>
      </c>
      <c r="D6" t="s">
        <v>63</v>
      </c>
      <c r="E6" s="2">
        <v>40189.750694444447</v>
      </c>
      <c r="F6" s="2">
        <v>40220.530555555553</v>
      </c>
      <c r="G6" t="s">
        <v>31</v>
      </c>
      <c r="H6" t="s">
        <v>15</v>
      </c>
      <c r="I6" t="s">
        <v>7</v>
      </c>
      <c r="J6" t="s">
        <v>10</v>
      </c>
      <c r="K6" t="s">
        <v>59</v>
      </c>
      <c r="L6" t="s">
        <v>66</v>
      </c>
      <c r="N6" s="2">
        <v>40220.530555555553</v>
      </c>
      <c r="O6" s="2">
        <v>40220.597222222219</v>
      </c>
      <c r="P6" t="s">
        <v>70</v>
      </c>
      <c r="Q6" s="2">
        <v>41072.75277777778</v>
      </c>
      <c r="R6" s="2">
        <v>41072.333333333336</v>
      </c>
      <c r="S6" s="1">
        <f t="shared" si="0"/>
        <v>883.00208333333285</v>
      </c>
      <c r="T6" t="s">
        <v>383</v>
      </c>
    </row>
    <row r="7" spans="1:20" x14ac:dyDescent="0.25">
      <c r="A7">
        <v>6</v>
      </c>
      <c r="B7">
        <v>2011</v>
      </c>
      <c r="C7" t="s">
        <v>5</v>
      </c>
      <c r="D7" t="s">
        <v>63</v>
      </c>
      <c r="E7" s="2">
        <v>40646.416666666664</v>
      </c>
      <c r="F7" s="2">
        <v>40729.65902777778</v>
      </c>
      <c r="G7" t="s">
        <v>32</v>
      </c>
      <c r="H7" t="s">
        <v>15</v>
      </c>
      <c r="I7" t="s">
        <v>7</v>
      </c>
      <c r="J7" t="s">
        <v>10</v>
      </c>
      <c r="K7" t="s">
        <v>59</v>
      </c>
      <c r="L7" t="s">
        <v>60</v>
      </c>
      <c r="M7" t="s">
        <v>64</v>
      </c>
      <c r="N7" s="2">
        <v>40729.65902777778</v>
      </c>
      <c r="O7" s="2">
        <v>40729.708333333336</v>
      </c>
      <c r="P7" t="s">
        <v>71</v>
      </c>
      <c r="Q7" s="2">
        <v>41063.263888888891</v>
      </c>
      <c r="R7" s="2">
        <v>41061.333333333336</v>
      </c>
      <c r="S7" s="1">
        <f t="shared" si="0"/>
        <v>416.84722222222626</v>
      </c>
      <c r="T7" t="s">
        <v>383</v>
      </c>
    </row>
    <row r="8" spans="1:20" x14ac:dyDescent="0.25">
      <c r="A8">
        <v>7</v>
      </c>
      <c r="B8">
        <v>2012</v>
      </c>
      <c r="C8" t="s">
        <v>5</v>
      </c>
      <c r="D8" t="s">
        <v>63</v>
      </c>
      <c r="E8" s="2">
        <v>40992.75</v>
      </c>
      <c r="F8" s="2">
        <v>41110.915972222225</v>
      </c>
      <c r="G8" t="s">
        <v>33</v>
      </c>
      <c r="H8" t="s">
        <v>15</v>
      </c>
      <c r="I8" t="s">
        <v>7</v>
      </c>
      <c r="J8" t="s">
        <v>10</v>
      </c>
      <c r="K8" t="s">
        <v>59</v>
      </c>
      <c r="L8" t="s">
        <v>66</v>
      </c>
      <c r="N8" s="2">
        <v>41110.915972222225</v>
      </c>
      <c r="O8" s="2">
        <v>41110.990277777775</v>
      </c>
      <c r="P8" t="s">
        <v>72</v>
      </c>
      <c r="Q8" s="2">
        <v>41239.09375</v>
      </c>
      <c r="R8" s="2">
        <v>41236.333333333336</v>
      </c>
      <c r="S8" s="1">
        <f t="shared" si="0"/>
        <v>246.34375</v>
      </c>
      <c r="T8" t="s">
        <v>383</v>
      </c>
    </row>
    <row r="9" spans="1:20" x14ac:dyDescent="0.25">
      <c r="A9">
        <v>8</v>
      </c>
      <c r="B9">
        <v>2012</v>
      </c>
      <c r="C9" t="s">
        <v>12</v>
      </c>
      <c r="D9" t="s">
        <v>63</v>
      </c>
      <c r="E9" s="2">
        <v>41264.791666666664</v>
      </c>
      <c r="F9" s="2">
        <v>41264.94027777778</v>
      </c>
      <c r="G9" t="s">
        <v>28</v>
      </c>
      <c r="H9" t="s">
        <v>15</v>
      </c>
      <c r="I9" t="s">
        <v>7</v>
      </c>
      <c r="J9" t="s">
        <v>10</v>
      </c>
      <c r="K9" t="s">
        <v>59</v>
      </c>
      <c r="L9" t="s">
        <v>66</v>
      </c>
      <c r="N9" s="2">
        <v>41264.94027777778</v>
      </c>
      <c r="O9" s="2">
        <v>41264.972222222219</v>
      </c>
      <c r="P9" t="s">
        <v>73</v>
      </c>
      <c r="Q9" s="2">
        <v>42273.333333333336</v>
      </c>
      <c r="R9" s="2">
        <v>41730.541666666664</v>
      </c>
      <c r="S9" s="1">
        <f t="shared" si="0"/>
        <v>1008.5416666666715</v>
      </c>
      <c r="T9" t="s">
        <v>383</v>
      </c>
    </row>
    <row r="10" spans="1:20" x14ac:dyDescent="0.25">
      <c r="A10">
        <v>9</v>
      </c>
      <c r="B10">
        <v>2010</v>
      </c>
      <c r="C10" t="s">
        <v>5</v>
      </c>
      <c r="D10" t="s">
        <v>63</v>
      </c>
      <c r="E10" s="2">
        <v>40377.75</v>
      </c>
      <c r="F10" s="2">
        <v>40593.756249999999</v>
      </c>
      <c r="G10" t="s">
        <v>34</v>
      </c>
      <c r="H10" t="s">
        <v>16</v>
      </c>
      <c r="I10" t="s">
        <v>7</v>
      </c>
      <c r="J10" t="s">
        <v>11</v>
      </c>
      <c r="K10" t="s">
        <v>59</v>
      </c>
      <c r="L10" t="s">
        <v>60</v>
      </c>
      <c r="M10" t="s">
        <v>93</v>
      </c>
      <c r="N10" s="2">
        <v>40593.756249999999</v>
      </c>
      <c r="O10" s="2">
        <v>40593.868055555555</v>
      </c>
      <c r="P10" t="s">
        <v>74</v>
      </c>
      <c r="Q10" s="2">
        <v>41417</v>
      </c>
      <c r="R10" s="2" t="s">
        <v>368</v>
      </c>
      <c r="S10" s="1">
        <f t="shared" si="0"/>
        <v>1039.25</v>
      </c>
      <c r="T10" t="s">
        <v>386</v>
      </c>
    </row>
    <row r="11" spans="1:20" x14ac:dyDescent="0.25">
      <c r="A11">
        <v>10</v>
      </c>
      <c r="B11">
        <v>2015</v>
      </c>
      <c r="C11" t="s">
        <v>5</v>
      </c>
      <c r="D11" t="s">
        <v>63</v>
      </c>
      <c r="E11" s="2">
        <v>42099.541666666664</v>
      </c>
      <c r="F11" s="2">
        <v>42099.81527777778</v>
      </c>
      <c r="G11" t="s">
        <v>32</v>
      </c>
      <c r="H11" t="s">
        <v>15</v>
      </c>
      <c r="I11" t="s">
        <v>7</v>
      </c>
      <c r="J11" t="s">
        <v>10</v>
      </c>
      <c r="K11" t="s">
        <v>59</v>
      </c>
      <c r="L11" t="s">
        <v>66</v>
      </c>
      <c r="N11" s="2">
        <v>42099.81527777778</v>
      </c>
      <c r="O11" s="2">
        <v>42099.840277777781</v>
      </c>
      <c r="P11" t="s">
        <v>75</v>
      </c>
      <c r="Q11" s="2">
        <v>42510.936111111114</v>
      </c>
      <c r="R11" s="2">
        <v>42356.333333333336</v>
      </c>
      <c r="S11" s="1">
        <f t="shared" si="0"/>
        <v>411.39444444444962</v>
      </c>
      <c r="T11" t="s">
        <v>383</v>
      </c>
    </row>
    <row r="12" spans="1:20" x14ac:dyDescent="0.25">
      <c r="A12">
        <v>11</v>
      </c>
      <c r="B12">
        <v>2011</v>
      </c>
      <c r="C12" t="s">
        <v>5</v>
      </c>
      <c r="D12" t="s">
        <v>63</v>
      </c>
      <c r="E12" s="2">
        <v>40836.791666666664</v>
      </c>
      <c r="F12" s="2">
        <v>40982.683333333334</v>
      </c>
      <c r="G12" t="s">
        <v>35</v>
      </c>
      <c r="H12" t="s">
        <v>15</v>
      </c>
      <c r="I12" t="s">
        <v>7</v>
      </c>
      <c r="J12" t="s">
        <v>10</v>
      </c>
      <c r="K12" t="s">
        <v>59</v>
      </c>
      <c r="L12" t="s">
        <v>60</v>
      </c>
      <c r="M12" t="s">
        <v>76</v>
      </c>
      <c r="N12" s="2">
        <v>40982.683333333334</v>
      </c>
      <c r="O12" s="2">
        <v>40983.805555555555</v>
      </c>
      <c r="P12" t="s">
        <v>77</v>
      </c>
      <c r="Q12" s="2">
        <v>41253.986111111109</v>
      </c>
      <c r="R12" s="2">
        <v>41253.375</v>
      </c>
      <c r="S12" s="1">
        <f t="shared" si="0"/>
        <v>417.19444444444525</v>
      </c>
      <c r="T12" t="s">
        <v>383</v>
      </c>
    </row>
    <row r="13" spans="1:20" x14ac:dyDescent="0.25">
      <c r="A13">
        <v>12</v>
      </c>
      <c r="B13">
        <v>2014</v>
      </c>
      <c r="C13" t="s">
        <v>5</v>
      </c>
      <c r="D13" t="s">
        <v>63</v>
      </c>
      <c r="E13" s="2">
        <v>41785.791666666664</v>
      </c>
      <c r="F13" s="2">
        <v>41804.6</v>
      </c>
      <c r="G13" t="s">
        <v>380</v>
      </c>
      <c r="H13" t="s">
        <v>15</v>
      </c>
      <c r="I13" t="s">
        <v>7</v>
      </c>
      <c r="J13" t="s">
        <v>10</v>
      </c>
      <c r="K13" t="s">
        <v>59</v>
      </c>
      <c r="L13" t="s">
        <v>60</v>
      </c>
      <c r="M13" t="s">
        <v>61</v>
      </c>
      <c r="N13" s="2">
        <v>41804.6</v>
      </c>
      <c r="O13" s="2">
        <v>41804.802083333336</v>
      </c>
      <c r="P13" t="s">
        <v>78</v>
      </c>
      <c r="Q13" s="2">
        <v>42578.010416666664</v>
      </c>
      <c r="R13" s="2">
        <v>42577.333333333336</v>
      </c>
      <c r="S13" s="1">
        <f t="shared" si="0"/>
        <v>792.21875</v>
      </c>
      <c r="T13" t="s">
        <v>383</v>
      </c>
    </row>
    <row r="14" spans="1:20" x14ac:dyDescent="0.25">
      <c r="A14">
        <v>13</v>
      </c>
      <c r="B14">
        <v>2011</v>
      </c>
      <c r="C14" t="s">
        <v>5</v>
      </c>
      <c r="D14" t="s">
        <v>63</v>
      </c>
      <c r="E14" s="2">
        <v>40649.583333333336</v>
      </c>
      <c r="F14" s="2">
        <v>40661.405555555553</v>
      </c>
      <c r="G14" t="s">
        <v>34</v>
      </c>
      <c r="H14" t="s">
        <v>16</v>
      </c>
      <c r="I14" t="s">
        <v>7</v>
      </c>
      <c r="J14" t="s">
        <v>11</v>
      </c>
      <c r="K14" t="s">
        <v>59</v>
      </c>
      <c r="L14" t="s">
        <v>60</v>
      </c>
      <c r="M14" t="s">
        <v>93</v>
      </c>
      <c r="N14" s="2">
        <v>40661.405555555553</v>
      </c>
      <c r="O14" s="2">
        <v>40661.586805555555</v>
      </c>
      <c r="P14" t="s">
        <v>79</v>
      </c>
      <c r="Q14" s="2">
        <v>41543.319444444445</v>
      </c>
      <c r="R14" s="2">
        <v>41542.333333333336</v>
      </c>
      <c r="S14" s="1">
        <f t="shared" si="0"/>
        <v>893.73611111110949</v>
      </c>
      <c r="T14" t="s">
        <v>383</v>
      </c>
    </row>
    <row r="15" spans="1:20" x14ac:dyDescent="0.25">
      <c r="A15">
        <v>15</v>
      </c>
      <c r="B15">
        <v>2014</v>
      </c>
      <c r="C15" t="s">
        <v>5</v>
      </c>
      <c r="D15" t="s">
        <v>63</v>
      </c>
      <c r="E15" s="2">
        <v>41652.21875</v>
      </c>
      <c r="F15" s="2">
        <v>41796.18472222222</v>
      </c>
      <c r="G15" t="s">
        <v>33</v>
      </c>
      <c r="H15" t="s">
        <v>15</v>
      </c>
      <c r="I15" t="s">
        <v>7</v>
      </c>
      <c r="J15" t="s">
        <v>9</v>
      </c>
      <c r="K15" t="s">
        <v>59</v>
      </c>
      <c r="L15" t="s">
        <v>60</v>
      </c>
      <c r="M15" t="s">
        <v>80</v>
      </c>
      <c r="N15" s="2">
        <v>41796.18472222222</v>
      </c>
      <c r="O15" s="2">
        <v>41797.642361111109</v>
      </c>
      <c r="P15" t="s">
        <v>81</v>
      </c>
      <c r="Q15" s="2">
        <v>42401</v>
      </c>
      <c r="R15" s="2" t="s">
        <v>368</v>
      </c>
      <c r="S15" s="1">
        <f t="shared" si="0"/>
        <v>748.78125</v>
      </c>
      <c r="T15" t="s">
        <v>383</v>
      </c>
    </row>
    <row r="16" spans="1:20" x14ac:dyDescent="0.25">
      <c r="A16">
        <v>17</v>
      </c>
      <c r="B16">
        <v>2010</v>
      </c>
      <c r="C16" t="s">
        <v>5</v>
      </c>
      <c r="D16" t="s">
        <v>63</v>
      </c>
      <c r="E16" s="2">
        <v>40189.625</v>
      </c>
      <c r="F16" s="2">
        <v>40189.895138888889</v>
      </c>
      <c r="G16" t="s">
        <v>37</v>
      </c>
      <c r="H16" t="s">
        <v>15</v>
      </c>
      <c r="I16" t="s">
        <v>7</v>
      </c>
      <c r="J16" t="s">
        <v>10</v>
      </c>
      <c r="K16" t="s">
        <v>59</v>
      </c>
      <c r="L16" t="s">
        <v>66</v>
      </c>
      <c r="N16" s="2">
        <v>40189.895138888889</v>
      </c>
      <c r="O16" s="2">
        <v>40189.916666666664</v>
      </c>
      <c r="P16" t="s">
        <v>84</v>
      </c>
      <c r="Q16" s="2">
        <v>40538.888888888891</v>
      </c>
      <c r="R16" s="2">
        <v>40535.333333333336</v>
      </c>
      <c r="S16" s="1">
        <f t="shared" si="0"/>
        <v>349.26388888889051</v>
      </c>
      <c r="T16" t="s">
        <v>383</v>
      </c>
    </row>
    <row r="17" spans="1:20" x14ac:dyDescent="0.25">
      <c r="A17">
        <v>20</v>
      </c>
      <c r="B17">
        <v>2010</v>
      </c>
      <c r="C17" t="s">
        <v>5</v>
      </c>
      <c r="D17" t="s">
        <v>63</v>
      </c>
      <c r="E17" s="2">
        <v>40274.875</v>
      </c>
      <c r="F17" s="2">
        <v>40275.020138888889</v>
      </c>
      <c r="G17" t="s">
        <v>38</v>
      </c>
      <c r="H17" t="s">
        <v>15</v>
      </c>
      <c r="I17" t="s">
        <v>7</v>
      </c>
      <c r="J17" t="s">
        <v>10</v>
      </c>
      <c r="K17" t="s">
        <v>59</v>
      </c>
      <c r="L17" t="s">
        <v>66</v>
      </c>
      <c r="N17" s="2">
        <v>40275.020138888889</v>
      </c>
      <c r="O17" s="2">
        <v>40275.430555555555</v>
      </c>
      <c r="P17" t="s">
        <v>85</v>
      </c>
      <c r="Q17" s="2">
        <v>40300.895833333336</v>
      </c>
      <c r="R17" s="2">
        <v>40298.333333333336</v>
      </c>
      <c r="S17" s="1">
        <f t="shared" si="0"/>
        <v>26.020833333335759</v>
      </c>
      <c r="T17" t="s">
        <v>383</v>
      </c>
    </row>
    <row r="18" spans="1:20" x14ac:dyDescent="0.25">
      <c r="A18">
        <v>21</v>
      </c>
      <c r="B18">
        <v>2010</v>
      </c>
      <c r="C18" t="s">
        <v>5</v>
      </c>
      <c r="D18" t="s">
        <v>63</v>
      </c>
      <c r="E18" s="2">
        <v>40207.833333333336</v>
      </c>
      <c r="F18" s="2">
        <v>40213.575694444444</v>
      </c>
      <c r="G18" t="s">
        <v>38</v>
      </c>
      <c r="H18" t="s">
        <v>15</v>
      </c>
      <c r="I18" t="s">
        <v>7</v>
      </c>
      <c r="J18" t="s">
        <v>10</v>
      </c>
      <c r="K18" t="s">
        <v>59</v>
      </c>
      <c r="L18" t="s">
        <v>60</v>
      </c>
      <c r="M18" t="s">
        <v>64</v>
      </c>
      <c r="N18" s="2">
        <v>40213.575694444444</v>
      </c>
      <c r="O18" s="2">
        <v>40214.597222222219</v>
      </c>
      <c r="P18" t="s">
        <v>86</v>
      </c>
      <c r="Q18" s="2">
        <v>41333.96875</v>
      </c>
      <c r="R18" s="2">
        <v>41333.333333333336</v>
      </c>
      <c r="S18" s="1">
        <f t="shared" si="0"/>
        <v>1126.1354166666642</v>
      </c>
      <c r="T18" t="s">
        <v>383</v>
      </c>
    </row>
    <row r="19" spans="1:20" x14ac:dyDescent="0.25">
      <c r="A19">
        <v>22</v>
      </c>
      <c r="B19">
        <v>2010</v>
      </c>
      <c r="C19" t="s">
        <v>5</v>
      </c>
      <c r="D19" t="s">
        <v>63</v>
      </c>
      <c r="E19" s="2">
        <v>40395.791666666664</v>
      </c>
      <c r="F19" s="2">
        <v>40396.902083333334</v>
      </c>
      <c r="G19" t="s">
        <v>28</v>
      </c>
      <c r="H19" t="s">
        <v>15</v>
      </c>
      <c r="I19" t="s">
        <v>7</v>
      </c>
      <c r="J19" t="s">
        <v>10</v>
      </c>
      <c r="K19" t="s">
        <v>59</v>
      </c>
      <c r="L19" t="s">
        <v>66</v>
      </c>
      <c r="N19" s="2">
        <v>40396.902083333334</v>
      </c>
      <c r="O19" s="2">
        <v>40396.961805555555</v>
      </c>
      <c r="P19" t="s">
        <v>87</v>
      </c>
      <c r="Q19" s="2">
        <v>40406.534722222219</v>
      </c>
      <c r="R19" s="2">
        <v>40406.333333333336</v>
      </c>
      <c r="S19" s="1">
        <f t="shared" si="0"/>
        <v>10.743055555554747</v>
      </c>
      <c r="T19" t="s">
        <v>383</v>
      </c>
    </row>
    <row r="20" spans="1:20" x14ac:dyDescent="0.25">
      <c r="A20">
        <v>24</v>
      </c>
      <c r="B20">
        <v>2012</v>
      </c>
      <c r="C20" t="s">
        <v>5</v>
      </c>
      <c r="D20" t="s">
        <v>89</v>
      </c>
      <c r="E20" s="2">
        <v>41111.395833333336</v>
      </c>
      <c r="F20" s="2">
        <v>41211.949305555558</v>
      </c>
      <c r="G20" t="s">
        <v>28</v>
      </c>
      <c r="H20" t="s">
        <v>15</v>
      </c>
      <c r="I20" t="s">
        <v>7</v>
      </c>
      <c r="J20" t="s">
        <v>10</v>
      </c>
      <c r="K20" t="s">
        <v>59</v>
      </c>
      <c r="L20" t="s">
        <v>66</v>
      </c>
      <c r="N20" s="2">
        <v>41211.949305555558</v>
      </c>
      <c r="O20" s="2">
        <v>41211.973611111112</v>
      </c>
      <c r="P20" t="s">
        <v>84</v>
      </c>
      <c r="Q20" s="2">
        <v>41983.234722222223</v>
      </c>
      <c r="R20" s="2">
        <v>41800.333333333336</v>
      </c>
      <c r="S20" s="1">
        <f t="shared" si="0"/>
        <v>871.8388888888876</v>
      </c>
      <c r="T20" t="s">
        <v>369</v>
      </c>
    </row>
    <row r="21" spans="1:20" x14ac:dyDescent="0.25">
      <c r="A21">
        <v>25</v>
      </c>
      <c r="B21">
        <v>2011</v>
      </c>
      <c r="C21" t="s">
        <v>5</v>
      </c>
      <c r="D21" t="s">
        <v>63</v>
      </c>
      <c r="E21" s="2">
        <v>40556.875</v>
      </c>
      <c r="F21" s="2">
        <v>40560.875694444447</v>
      </c>
      <c r="G21" t="s">
        <v>40</v>
      </c>
      <c r="H21" t="s">
        <v>15</v>
      </c>
      <c r="I21" t="s">
        <v>7</v>
      </c>
      <c r="J21" t="s">
        <v>14</v>
      </c>
      <c r="K21" t="s">
        <v>59</v>
      </c>
      <c r="L21" t="s">
        <v>60</v>
      </c>
      <c r="M21" t="s">
        <v>91</v>
      </c>
      <c r="N21" s="2">
        <v>40560.875694444447</v>
      </c>
      <c r="O21" s="2">
        <v>40560.927083333336</v>
      </c>
      <c r="P21" t="s">
        <v>90</v>
      </c>
      <c r="Q21" s="2">
        <v>40791.459722222222</v>
      </c>
      <c r="R21" s="2">
        <v>40697.333333333336</v>
      </c>
      <c r="S21" s="1">
        <f t="shared" si="0"/>
        <v>234.5847222222219</v>
      </c>
      <c r="T21" t="s">
        <v>385</v>
      </c>
    </row>
    <row r="22" spans="1:20" x14ac:dyDescent="0.25">
      <c r="A22">
        <v>26</v>
      </c>
      <c r="B22">
        <v>2013</v>
      </c>
      <c r="C22" t="s">
        <v>5</v>
      </c>
      <c r="D22" t="s">
        <v>63</v>
      </c>
      <c r="E22" s="2">
        <v>41531.791666666664</v>
      </c>
      <c r="F22" s="2">
        <v>41617.393750000003</v>
      </c>
      <c r="G22" t="s">
        <v>35</v>
      </c>
      <c r="H22" t="s">
        <v>15</v>
      </c>
      <c r="I22" t="s">
        <v>7</v>
      </c>
      <c r="J22" t="s">
        <v>10</v>
      </c>
      <c r="K22" t="s">
        <v>59</v>
      </c>
      <c r="L22" t="s">
        <v>60</v>
      </c>
      <c r="M22" t="s">
        <v>91</v>
      </c>
      <c r="N22" s="2">
        <v>41617.393750000003</v>
      </c>
      <c r="O22" s="2">
        <v>41617.5</v>
      </c>
      <c r="P22" t="s">
        <v>92</v>
      </c>
      <c r="Q22" s="2">
        <v>42752.286805555559</v>
      </c>
      <c r="R22" s="2" t="s">
        <v>368</v>
      </c>
      <c r="S22" s="1">
        <f t="shared" si="0"/>
        <v>1220.4951388888949</v>
      </c>
      <c r="T22" t="s">
        <v>383</v>
      </c>
    </row>
    <row r="23" spans="1:20" x14ac:dyDescent="0.25">
      <c r="A23">
        <v>27</v>
      </c>
      <c r="B23">
        <v>2010</v>
      </c>
      <c r="C23" t="s">
        <v>5</v>
      </c>
      <c r="D23" t="s">
        <v>82</v>
      </c>
      <c r="E23" s="2">
        <v>40194.75</v>
      </c>
      <c r="F23" s="2">
        <v>40289.790972222225</v>
      </c>
      <c r="G23" t="s">
        <v>33</v>
      </c>
      <c r="H23" t="s">
        <v>17</v>
      </c>
      <c r="I23" t="s">
        <v>7</v>
      </c>
      <c r="J23" t="s">
        <v>10</v>
      </c>
      <c r="K23" t="s">
        <v>59</v>
      </c>
      <c r="L23" t="s">
        <v>66</v>
      </c>
      <c r="N23" s="2">
        <v>40289.790972222225</v>
      </c>
      <c r="O23" s="2">
        <v>40289.875</v>
      </c>
      <c r="P23" t="s">
        <v>62</v>
      </c>
      <c r="Q23" s="2">
        <v>41298</v>
      </c>
      <c r="R23" s="2">
        <v>41663.333333333336</v>
      </c>
      <c r="S23" s="1">
        <f t="shared" si="0"/>
        <v>1103.25</v>
      </c>
      <c r="T23" t="s">
        <v>383</v>
      </c>
    </row>
    <row r="24" spans="1:20" x14ac:dyDescent="0.25">
      <c r="A24">
        <v>29</v>
      </c>
      <c r="B24">
        <v>2010</v>
      </c>
      <c r="C24" t="s">
        <v>12</v>
      </c>
      <c r="D24" t="s">
        <v>63</v>
      </c>
      <c r="E24" s="2">
        <v>40196.625</v>
      </c>
      <c r="F24" s="2">
        <v>40200.626388888886</v>
      </c>
      <c r="G24" t="s">
        <v>41</v>
      </c>
      <c r="H24" t="s">
        <v>15</v>
      </c>
      <c r="I24" t="s">
        <v>7</v>
      </c>
      <c r="J24" t="s">
        <v>11</v>
      </c>
      <c r="K24" t="s">
        <v>59</v>
      </c>
      <c r="L24" t="s">
        <v>60</v>
      </c>
      <c r="M24" t="s">
        <v>93</v>
      </c>
      <c r="N24" s="2">
        <v>40200.626388888886</v>
      </c>
      <c r="O24" s="2">
        <v>40200.791666666664</v>
      </c>
      <c r="P24" t="s">
        <v>94</v>
      </c>
      <c r="Q24" s="2">
        <v>40639.182638888888</v>
      </c>
      <c r="R24" s="2">
        <v>40638.333333333336</v>
      </c>
      <c r="S24" s="1">
        <f t="shared" si="0"/>
        <v>442.5576388888876</v>
      </c>
      <c r="T24" t="s">
        <v>383</v>
      </c>
    </row>
    <row r="25" spans="1:20" x14ac:dyDescent="0.25">
      <c r="A25">
        <v>31</v>
      </c>
      <c r="B25">
        <v>2010</v>
      </c>
      <c r="C25" t="s">
        <v>5</v>
      </c>
      <c r="D25" t="s">
        <v>63</v>
      </c>
      <c r="E25" s="2">
        <v>40417.854166666664</v>
      </c>
      <c r="F25" s="2">
        <v>40422.652083333334</v>
      </c>
      <c r="G25" t="s">
        <v>42</v>
      </c>
      <c r="H25" t="s">
        <v>18</v>
      </c>
      <c r="I25" t="s">
        <v>7</v>
      </c>
      <c r="J25" t="s">
        <v>10</v>
      </c>
      <c r="K25" t="s">
        <v>59</v>
      </c>
      <c r="L25" t="s">
        <v>83</v>
      </c>
      <c r="M25" t="s">
        <v>95</v>
      </c>
      <c r="N25" s="2">
        <v>40422.652083333334</v>
      </c>
      <c r="O25" s="2">
        <v>40422.666666666664</v>
      </c>
      <c r="P25" t="s">
        <v>96</v>
      </c>
      <c r="Q25" s="2">
        <v>40863.600694444445</v>
      </c>
      <c r="R25" s="2">
        <v>40863.333333333336</v>
      </c>
      <c r="S25" s="1">
        <f t="shared" si="0"/>
        <v>445.74652777778101</v>
      </c>
      <c r="T25" t="s">
        <v>383</v>
      </c>
    </row>
    <row r="26" spans="1:20" x14ac:dyDescent="0.25">
      <c r="A26">
        <v>33</v>
      </c>
      <c r="B26">
        <v>2014</v>
      </c>
      <c r="C26" t="s">
        <v>5</v>
      </c>
      <c r="D26" t="s">
        <v>63</v>
      </c>
      <c r="E26" s="2">
        <v>41985.791666666664</v>
      </c>
      <c r="F26" s="2">
        <v>41996.513194444444</v>
      </c>
      <c r="G26" t="s">
        <v>28</v>
      </c>
      <c r="H26" t="s">
        <v>15</v>
      </c>
      <c r="I26" t="s">
        <v>7</v>
      </c>
      <c r="J26" t="s">
        <v>10</v>
      </c>
      <c r="K26" t="s">
        <v>59</v>
      </c>
      <c r="L26" t="s">
        <v>66</v>
      </c>
      <c r="N26" s="2">
        <v>41996.513194444444</v>
      </c>
      <c r="O26" s="2">
        <v>41996.572916666664</v>
      </c>
      <c r="P26" t="s">
        <v>65</v>
      </c>
      <c r="Q26" s="2">
        <v>42432.432638888888</v>
      </c>
      <c r="R26" s="2">
        <v>42432.333333333336</v>
      </c>
      <c r="S26" s="1">
        <f t="shared" si="0"/>
        <v>446.64097222222335</v>
      </c>
      <c r="T26" t="s">
        <v>383</v>
      </c>
    </row>
    <row r="27" spans="1:20" x14ac:dyDescent="0.25">
      <c r="A27">
        <v>36</v>
      </c>
      <c r="B27">
        <v>2014</v>
      </c>
      <c r="C27" t="s">
        <v>5</v>
      </c>
      <c r="D27" t="s">
        <v>63</v>
      </c>
      <c r="E27" s="2">
        <v>41772.770833333336</v>
      </c>
      <c r="F27" s="2">
        <v>41815.655555555553</v>
      </c>
      <c r="G27" t="s">
        <v>38</v>
      </c>
      <c r="H27" t="s">
        <v>15</v>
      </c>
      <c r="I27" t="s">
        <v>7</v>
      </c>
      <c r="J27" t="s">
        <v>13</v>
      </c>
      <c r="K27" t="s">
        <v>59</v>
      </c>
      <c r="L27" t="s">
        <v>60</v>
      </c>
      <c r="M27" t="s">
        <v>146</v>
      </c>
      <c r="N27" s="2">
        <v>41815.655555555553</v>
      </c>
      <c r="O27" s="2">
        <v>41815.71875</v>
      </c>
      <c r="P27" t="s">
        <v>100</v>
      </c>
      <c r="Q27" s="2">
        <v>41893.18472222222</v>
      </c>
      <c r="R27" s="2">
        <v>41892.333333333336</v>
      </c>
      <c r="S27" s="1">
        <f t="shared" si="0"/>
        <v>120.41388888888469</v>
      </c>
      <c r="T27" t="s">
        <v>383</v>
      </c>
    </row>
    <row r="28" spans="1:20" x14ac:dyDescent="0.25">
      <c r="A28">
        <v>39</v>
      </c>
      <c r="B28">
        <v>2011</v>
      </c>
      <c r="C28" t="s">
        <v>5</v>
      </c>
      <c r="D28" t="s">
        <v>63</v>
      </c>
      <c r="E28" s="2">
        <v>40894.6875</v>
      </c>
      <c r="F28" s="2">
        <v>40915.832638888889</v>
      </c>
      <c r="G28" t="s">
        <v>34</v>
      </c>
      <c r="H28" t="s">
        <v>16</v>
      </c>
      <c r="I28" t="s">
        <v>7</v>
      </c>
      <c r="J28" t="s">
        <v>11</v>
      </c>
      <c r="K28" t="s">
        <v>59</v>
      </c>
      <c r="L28" t="s">
        <v>83</v>
      </c>
      <c r="M28" t="s">
        <v>93</v>
      </c>
      <c r="N28" s="2">
        <v>40915.832638888889</v>
      </c>
      <c r="O28" s="2">
        <v>40915.947916666664</v>
      </c>
      <c r="P28" t="s">
        <v>103</v>
      </c>
      <c r="Q28" s="2">
        <v>41110.795138888891</v>
      </c>
      <c r="R28" s="2">
        <v>41110.333333333336</v>
      </c>
      <c r="S28" s="1">
        <f t="shared" si="0"/>
        <v>216.10763888889051</v>
      </c>
      <c r="T28" t="s">
        <v>383</v>
      </c>
    </row>
    <row r="29" spans="1:20" x14ac:dyDescent="0.25">
      <c r="A29">
        <v>43</v>
      </c>
      <c r="B29">
        <v>2014</v>
      </c>
      <c r="C29" t="s">
        <v>5</v>
      </c>
      <c r="D29" t="s">
        <v>63</v>
      </c>
      <c r="E29" s="2">
        <v>41778.625</v>
      </c>
      <c r="F29" s="2">
        <v>41781.384722222225</v>
      </c>
      <c r="G29" t="s">
        <v>36</v>
      </c>
      <c r="H29" t="s">
        <v>15</v>
      </c>
      <c r="I29" t="s">
        <v>7</v>
      </c>
      <c r="J29" t="s">
        <v>10</v>
      </c>
      <c r="K29" t="s">
        <v>59</v>
      </c>
      <c r="L29" t="s">
        <v>66</v>
      </c>
      <c r="N29" s="2">
        <v>41781.384722222225</v>
      </c>
      <c r="O29" s="2">
        <v>41781.413194444445</v>
      </c>
      <c r="P29" t="s">
        <v>104</v>
      </c>
      <c r="Q29" s="2">
        <v>41833.322916666664</v>
      </c>
      <c r="R29" s="2">
        <v>41831.333333333336</v>
      </c>
      <c r="S29" s="1">
        <f t="shared" si="0"/>
        <v>54.697916666664241</v>
      </c>
      <c r="T29" t="s">
        <v>385</v>
      </c>
    </row>
    <row r="30" spans="1:20" x14ac:dyDescent="0.25">
      <c r="A30">
        <v>44</v>
      </c>
      <c r="B30">
        <v>2014</v>
      </c>
      <c r="C30" t="s">
        <v>5</v>
      </c>
      <c r="D30" t="s">
        <v>63</v>
      </c>
      <c r="E30" s="2">
        <v>41784.791666666664</v>
      </c>
      <c r="F30" s="2">
        <v>41786.09652777778</v>
      </c>
      <c r="G30" t="s">
        <v>30</v>
      </c>
      <c r="H30" t="s">
        <v>15</v>
      </c>
      <c r="I30" t="s">
        <v>7</v>
      </c>
      <c r="J30" t="s">
        <v>11</v>
      </c>
      <c r="K30" t="s">
        <v>59</v>
      </c>
      <c r="L30" t="s">
        <v>60</v>
      </c>
      <c r="M30" t="s">
        <v>93</v>
      </c>
      <c r="N30" s="2">
        <v>41786.09652777778</v>
      </c>
      <c r="O30" s="2">
        <v>41786.489583333336</v>
      </c>
      <c r="P30" t="s">
        <v>105</v>
      </c>
      <c r="Q30" s="2">
        <v>42248.010416666664</v>
      </c>
      <c r="R30" s="2">
        <v>42247.333333333336</v>
      </c>
      <c r="S30" s="1">
        <f t="shared" si="0"/>
        <v>463.21875</v>
      </c>
      <c r="T30" t="s">
        <v>383</v>
      </c>
    </row>
    <row r="31" spans="1:20" x14ac:dyDescent="0.25">
      <c r="A31">
        <v>45</v>
      </c>
      <c r="B31">
        <v>2015</v>
      </c>
      <c r="C31" t="s">
        <v>5</v>
      </c>
      <c r="D31" t="s">
        <v>63</v>
      </c>
      <c r="E31" s="2">
        <v>42209.604166666664</v>
      </c>
      <c r="F31" s="2">
        <v>42289.839583333334</v>
      </c>
      <c r="G31" t="s">
        <v>44</v>
      </c>
      <c r="H31" t="s">
        <v>20</v>
      </c>
      <c r="I31" t="s">
        <v>7</v>
      </c>
      <c r="J31" t="s">
        <v>10</v>
      </c>
      <c r="K31" t="s">
        <v>59</v>
      </c>
      <c r="L31" t="s">
        <v>66</v>
      </c>
      <c r="N31" s="2">
        <v>42289.839583333334</v>
      </c>
      <c r="O31" s="2">
        <v>42290.013888888891</v>
      </c>
      <c r="P31" t="s">
        <v>106</v>
      </c>
      <c r="Q31" s="2">
        <v>43151.59375</v>
      </c>
      <c r="R31" s="2">
        <v>42320.53125</v>
      </c>
      <c r="S31" s="1">
        <f t="shared" si="0"/>
        <v>941.98958333333576</v>
      </c>
      <c r="T31" t="s">
        <v>383</v>
      </c>
    </row>
    <row r="32" spans="1:20" x14ac:dyDescent="0.25">
      <c r="A32">
        <v>46</v>
      </c>
      <c r="B32">
        <v>2011</v>
      </c>
      <c r="C32" t="s">
        <v>5</v>
      </c>
      <c r="D32" t="s">
        <v>63</v>
      </c>
      <c r="E32" s="2">
        <v>40741.333333333336</v>
      </c>
      <c r="F32" s="2">
        <v>40741.464583333334</v>
      </c>
      <c r="G32" t="s">
        <v>30</v>
      </c>
      <c r="H32" t="s">
        <v>15</v>
      </c>
      <c r="I32" t="s">
        <v>7</v>
      </c>
      <c r="J32" t="s">
        <v>10</v>
      </c>
      <c r="K32" t="s">
        <v>59</v>
      </c>
      <c r="N32" s="2">
        <v>40741.464583333334</v>
      </c>
      <c r="O32" s="2">
        <v>40741.5</v>
      </c>
      <c r="P32" t="s">
        <v>69</v>
      </c>
      <c r="Q32" s="2">
        <v>40870.78125</v>
      </c>
      <c r="R32" s="2">
        <v>40870.333333333336</v>
      </c>
      <c r="S32" s="1">
        <f t="shared" si="0"/>
        <v>129.44791666666424</v>
      </c>
      <c r="T32" t="s">
        <v>383</v>
      </c>
    </row>
    <row r="33" spans="1:20" x14ac:dyDescent="0.25">
      <c r="A33">
        <v>48</v>
      </c>
      <c r="B33">
        <v>2011</v>
      </c>
      <c r="C33" t="s">
        <v>5</v>
      </c>
      <c r="D33" t="s">
        <v>63</v>
      </c>
      <c r="E33" s="2">
        <v>40783.854166666664</v>
      </c>
      <c r="F33" s="2">
        <v>40794.492361111108</v>
      </c>
      <c r="G33" t="s">
        <v>31</v>
      </c>
      <c r="H33" t="s">
        <v>15</v>
      </c>
      <c r="I33" t="s">
        <v>7</v>
      </c>
      <c r="J33" t="s">
        <v>8</v>
      </c>
      <c r="K33" t="s">
        <v>59</v>
      </c>
      <c r="L33" t="s">
        <v>60</v>
      </c>
      <c r="M33" t="s">
        <v>107</v>
      </c>
      <c r="N33" s="2">
        <v>40794.492361111108</v>
      </c>
      <c r="O33" s="2">
        <v>40794.833333333336</v>
      </c>
      <c r="P33" t="s">
        <v>108</v>
      </c>
      <c r="Q33" s="2">
        <v>41508.034722222219</v>
      </c>
      <c r="R33" s="2">
        <v>41507.333333333336</v>
      </c>
      <c r="S33" s="1">
        <f t="shared" si="0"/>
        <v>724.18055555555475</v>
      </c>
      <c r="T33" t="s">
        <v>383</v>
      </c>
    </row>
    <row r="34" spans="1:20" x14ac:dyDescent="0.25">
      <c r="A34">
        <v>49</v>
      </c>
      <c r="B34">
        <v>2015</v>
      </c>
      <c r="C34" t="s">
        <v>5</v>
      </c>
      <c r="D34" t="s">
        <v>63</v>
      </c>
      <c r="E34" s="2">
        <v>42209.5625</v>
      </c>
      <c r="F34" s="2">
        <v>42212.588194444441</v>
      </c>
      <c r="G34" t="s">
        <v>30</v>
      </c>
      <c r="H34" t="s">
        <v>15</v>
      </c>
      <c r="I34" t="s">
        <v>7</v>
      </c>
      <c r="J34" t="s">
        <v>9</v>
      </c>
      <c r="K34" t="s">
        <v>59</v>
      </c>
      <c r="L34" t="s">
        <v>60</v>
      </c>
      <c r="M34" t="s">
        <v>88</v>
      </c>
      <c r="N34" s="2">
        <v>42212.588194444441</v>
      </c>
      <c r="O34" s="2">
        <v>42212.666666666664</v>
      </c>
      <c r="P34" t="s">
        <v>109</v>
      </c>
      <c r="Q34" s="2">
        <v>42281.454861111109</v>
      </c>
      <c r="R34" s="2">
        <v>42279.333333333336</v>
      </c>
      <c r="S34" s="1">
        <f t="shared" si="0"/>
        <v>71.892361111109494</v>
      </c>
      <c r="T34" t="s">
        <v>383</v>
      </c>
    </row>
    <row r="35" spans="1:20" x14ac:dyDescent="0.25">
      <c r="A35">
        <v>50</v>
      </c>
      <c r="B35">
        <v>2012</v>
      </c>
      <c r="C35" t="s">
        <v>5</v>
      </c>
      <c r="D35" t="s">
        <v>63</v>
      </c>
      <c r="E35" s="2">
        <v>41110.833333333336</v>
      </c>
      <c r="F35" s="2">
        <v>41112.509722222225</v>
      </c>
      <c r="G35" t="s">
        <v>46</v>
      </c>
      <c r="H35" t="s">
        <v>15</v>
      </c>
      <c r="I35" t="s">
        <v>7</v>
      </c>
      <c r="J35" t="s">
        <v>10</v>
      </c>
      <c r="K35" t="s">
        <v>59</v>
      </c>
      <c r="L35" t="s">
        <v>66</v>
      </c>
      <c r="N35" s="2">
        <v>41112.509722222225</v>
      </c>
      <c r="O35" s="2">
        <v>41112.524305555555</v>
      </c>
      <c r="P35" t="s">
        <v>110</v>
      </c>
      <c r="Q35" s="2">
        <v>41453.069444444445</v>
      </c>
      <c r="R35" s="2">
        <v>41452.333333333336</v>
      </c>
      <c r="S35" s="1">
        <f t="shared" si="0"/>
        <v>342.23611111110949</v>
      </c>
      <c r="T35" t="s">
        <v>383</v>
      </c>
    </row>
    <row r="36" spans="1:20" x14ac:dyDescent="0.25">
      <c r="A36">
        <v>53</v>
      </c>
      <c r="B36">
        <v>2011</v>
      </c>
      <c r="C36" t="s">
        <v>5</v>
      </c>
      <c r="D36" t="s">
        <v>63</v>
      </c>
      <c r="E36" s="2">
        <v>40814.875</v>
      </c>
      <c r="F36" s="2">
        <v>40815.617361111108</v>
      </c>
      <c r="G36" t="s">
        <v>38</v>
      </c>
      <c r="H36" t="s">
        <v>15</v>
      </c>
      <c r="I36" t="s">
        <v>7</v>
      </c>
      <c r="J36" t="s">
        <v>10</v>
      </c>
      <c r="K36" t="s">
        <v>59</v>
      </c>
      <c r="L36" t="s">
        <v>60</v>
      </c>
      <c r="M36" t="s">
        <v>107</v>
      </c>
      <c r="N36" s="2">
        <v>40815.617361111108</v>
      </c>
      <c r="O36" s="2">
        <v>40815.715277777781</v>
      </c>
      <c r="P36" t="s">
        <v>62</v>
      </c>
      <c r="Q36" s="2">
        <v>41133.177083333336</v>
      </c>
      <c r="R36" s="2">
        <v>41131.333333333336</v>
      </c>
      <c r="S36" s="1">
        <f t="shared" si="0"/>
        <v>318.30208333333576</v>
      </c>
      <c r="T36" t="s">
        <v>383</v>
      </c>
    </row>
    <row r="37" spans="1:20" x14ac:dyDescent="0.25">
      <c r="A37">
        <v>54</v>
      </c>
      <c r="B37">
        <v>2014</v>
      </c>
      <c r="C37" t="s">
        <v>5</v>
      </c>
      <c r="D37" t="s">
        <v>63</v>
      </c>
      <c r="E37" s="2">
        <v>41888.760416666664</v>
      </c>
      <c r="F37" s="2">
        <v>41912.836111111108</v>
      </c>
      <c r="G37" t="s">
        <v>33</v>
      </c>
      <c r="H37" t="s">
        <v>15</v>
      </c>
      <c r="I37" t="s">
        <v>7</v>
      </c>
      <c r="J37" t="s">
        <v>11</v>
      </c>
      <c r="K37" t="s">
        <v>59</v>
      </c>
      <c r="L37" t="s">
        <v>60</v>
      </c>
      <c r="M37" t="s">
        <v>93</v>
      </c>
      <c r="N37" s="2">
        <v>41912.836111111108</v>
      </c>
      <c r="O37" s="2">
        <v>41913.388888888891</v>
      </c>
      <c r="P37" t="s">
        <v>113</v>
      </c>
      <c r="Q37" s="2">
        <v>42331.618055555555</v>
      </c>
      <c r="R37" s="2">
        <v>42331.333333333336</v>
      </c>
      <c r="S37" s="1">
        <f t="shared" si="0"/>
        <v>442.85763888889051</v>
      </c>
      <c r="T37" t="s">
        <v>383</v>
      </c>
    </row>
    <row r="38" spans="1:20" x14ac:dyDescent="0.25">
      <c r="A38">
        <v>55</v>
      </c>
      <c r="B38">
        <v>2013</v>
      </c>
      <c r="C38" t="s">
        <v>5</v>
      </c>
      <c r="D38" t="s">
        <v>63</v>
      </c>
      <c r="E38" s="2">
        <v>41624.458333333336</v>
      </c>
      <c r="F38" s="2">
        <v>41642.061805555553</v>
      </c>
      <c r="G38" t="s">
        <v>43</v>
      </c>
      <c r="H38" t="s">
        <v>15</v>
      </c>
      <c r="I38" t="s">
        <v>7</v>
      </c>
      <c r="J38" t="s">
        <v>11</v>
      </c>
      <c r="K38" t="s">
        <v>59</v>
      </c>
      <c r="L38" t="s">
        <v>60</v>
      </c>
      <c r="M38" t="s">
        <v>93</v>
      </c>
      <c r="N38" s="2">
        <v>41642.061805555553</v>
      </c>
      <c r="O38" s="2">
        <v>41642.197916666664</v>
      </c>
      <c r="P38" t="s">
        <v>114</v>
      </c>
      <c r="Q38" s="2">
        <v>41644.045138888891</v>
      </c>
      <c r="R38" s="2">
        <v>41642.364583333336</v>
      </c>
      <c r="S38" s="1">
        <f t="shared" si="0"/>
        <v>19.586805555554747</v>
      </c>
      <c r="T38" t="s">
        <v>385</v>
      </c>
    </row>
    <row r="39" spans="1:20" x14ac:dyDescent="0.25">
      <c r="A39">
        <v>56</v>
      </c>
      <c r="B39">
        <v>2010</v>
      </c>
      <c r="C39" t="s">
        <v>5</v>
      </c>
      <c r="D39" t="s">
        <v>63</v>
      </c>
      <c r="E39" s="2">
        <v>40341.791666666664</v>
      </c>
      <c r="F39" s="2">
        <v>40341.94027777778</v>
      </c>
      <c r="G39" t="s">
        <v>44</v>
      </c>
      <c r="H39" t="s">
        <v>20</v>
      </c>
      <c r="I39" t="s">
        <v>7</v>
      </c>
      <c r="J39" t="s">
        <v>10</v>
      </c>
      <c r="K39" t="s">
        <v>59</v>
      </c>
      <c r="L39" t="s">
        <v>66</v>
      </c>
      <c r="N39" s="2">
        <v>40341.94027777778</v>
      </c>
      <c r="O39" s="2">
        <v>40342.375</v>
      </c>
      <c r="P39" t="s">
        <v>115</v>
      </c>
      <c r="Q39" s="2">
        <v>41001.252083333333</v>
      </c>
      <c r="R39" s="2">
        <v>40921.666666666664</v>
      </c>
      <c r="S39" s="1">
        <f t="shared" si="0"/>
        <v>659.46041666666861</v>
      </c>
      <c r="T39" t="s">
        <v>383</v>
      </c>
    </row>
    <row r="40" spans="1:20" x14ac:dyDescent="0.25">
      <c r="A40">
        <v>57</v>
      </c>
      <c r="B40">
        <v>2010</v>
      </c>
      <c r="C40" t="s">
        <v>5</v>
      </c>
      <c r="D40" t="s">
        <v>116</v>
      </c>
      <c r="E40" s="2">
        <v>40333.813194444447</v>
      </c>
      <c r="F40" s="2">
        <v>40369.718055555553</v>
      </c>
      <c r="G40" t="s">
        <v>33</v>
      </c>
      <c r="H40" t="s">
        <v>15</v>
      </c>
      <c r="I40" t="s">
        <v>7</v>
      </c>
      <c r="J40" t="s">
        <v>9</v>
      </c>
      <c r="K40" t="s">
        <v>59</v>
      </c>
      <c r="L40" t="s">
        <v>60</v>
      </c>
      <c r="M40" t="s">
        <v>117</v>
      </c>
      <c r="N40" s="2">
        <v>40369.718055555553</v>
      </c>
      <c r="O40" s="2">
        <v>40369.798611111109</v>
      </c>
      <c r="P40" t="s">
        <v>118</v>
      </c>
      <c r="Q40" s="2">
        <v>40401.103472222225</v>
      </c>
      <c r="R40" s="2">
        <v>40400.333333333336</v>
      </c>
      <c r="S40" s="1">
        <f t="shared" si="0"/>
        <v>67.290277777778101</v>
      </c>
      <c r="T40" t="s">
        <v>383</v>
      </c>
    </row>
    <row r="41" spans="1:20" x14ac:dyDescent="0.25">
      <c r="A41">
        <v>59</v>
      </c>
      <c r="B41">
        <v>2013</v>
      </c>
      <c r="C41" t="s">
        <v>5</v>
      </c>
      <c r="D41" t="s">
        <v>63</v>
      </c>
      <c r="E41" s="2">
        <v>41631.75</v>
      </c>
      <c r="F41" s="2">
        <v>41632.885416666664</v>
      </c>
      <c r="G41" t="s">
        <v>33</v>
      </c>
      <c r="H41" t="s">
        <v>15</v>
      </c>
      <c r="I41" t="s">
        <v>7</v>
      </c>
      <c r="J41" t="s">
        <v>10</v>
      </c>
      <c r="K41" t="s">
        <v>59</v>
      </c>
      <c r="L41" t="s">
        <v>66</v>
      </c>
      <c r="N41" s="2">
        <v>41632.885416666664</v>
      </c>
      <c r="O41" s="2">
        <v>41632.993055555555</v>
      </c>
      <c r="P41" t="s">
        <v>119</v>
      </c>
      <c r="Q41" s="2">
        <v>41877.847916666666</v>
      </c>
      <c r="R41" s="2">
        <v>41877.333333333336</v>
      </c>
      <c r="S41" s="1">
        <f t="shared" si="0"/>
        <v>246.0979166666657</v>
      </c>
      <c r="T41" t="s">
        <v>385</v>
      </c>
    </row>
    <row r="42" spans="1:20" x14ac:dyDescent="0.25">
      <c r="A42">
        <v>60</v>
      </c>
      <c r="B42">
        <v>2010</v>
      </c>
      <c r="C42" t="s">
        <v>5</v>
      </c>
      <c r="D42" t="s">
        <v>63</v>
      </c>
      <c r="E42" s="2">
        <v>40476.791666666664</v>
      </c>
      <c r="F42" s="2">
        <v>40491.426388888889</v>
      </c>
      <c r="G42" t="s">
        <v>40</v>
      </c>
      <c r="H42" t="s">
        <v>15</v>
      </c>
      <c r="I42" t="s">
        <v>7</v>
      </c>
      <c r="J42" t="s">
        <v>10</v>
      </c>
      <c r="K42" t="s">
        <v>59</v>
      </c>
      <c r="L42" t="s">
        <v>66</v>
      </c>
      <c r="N42" s="2">
        <v>40491.426388888889</v>
      </c>
      <c r="O42" s="2">
        <v>40491.607638888891</v>
      </c>
      <c r="P42" t="s">
        <v>113</v>
      </c>
      <c r="Q42" s="2">
        <v>40673.642361111109</v>
      </c>
      <c r="R42" s="2">
        <v>40522.333333333336</v>
      </c>
      <c r="S42" s="1">
        <f t="shared" si="0"/>
        <v>196.85069444444525</v>
      </c>
      <c r="T42" t="s">
        <v>383</v>
      </c>
    </row>
    <row r="43" spans="1:20" x14ac:dyDescent="0.25">
      <c r="A43">
        <v>62</v>
      </c>
      <c r="B43">
        <v>2011</v>
      </c>
      <c r="C43" t="s">
        <v>5</v>
      </c>
      <c r="D43" t="s">
        <v>63</v>
      </c>
      <c r="E43" s="2">
        <v>40795.833333333336</v>
      </c>
      <c r="F43" s="2">
        <v>40811.765277777777</v>
      </c>
      <c r="G43" t="s">
        <v>47</v>
      </c>
      <c r="H43" t="s">
        <v>15</v>
      </c>
      <c r="I43" t="s">
        <v>7</v>
      </c>
      <c r="J43" t="s">
        <v>11</v>
      </c>
      <c r="K43" t="s">
        <v>59</v>
      </c>
      <c r="L43" t="s">
        <v>60</v>
      </c>
      <c r="M43" t="s">
        <v>93</v>
      </c>
      <c r="N43" s="2">
        <v>40811.765277777777</v>
      </c>
      <c r="O43" s="2">
        <v>40811.802083333336</v>
      </c>
      <c r="P43" t="s">
        <v>120</v>
      </c>
      <c r="Q43" s="2">
        <v>41021.196527777778</v>
      </c>
      <c r="R43" s="2">
        <v>41019.333333333336</v>
      </c>
      <c r="S43" s="1">
        <f t="shared" si="0"/>
        <v>225.36319444444234</v>
      </c>
      <c r="T43" t="s">
        <v>383</v>
      </c>
    </row>
    <row r="44" spans="1:20" x14ac:dyDescent="0.25">
      <c r="A44">
        <v>63</v>
      </c>
      <c r="B44">
        <v>2015</v>
      </c>
      <c r="C44" t="s">
        <v>5</v>
      </c>
      <c r="D44" t="s">
        <v>63</v>
      </c>
      <c r="E44" s="2">
        <v>42077.791666666664</v>
      </c>
      <c r="F44" s="2">
        <v>42305.540972222225</v>
      </c>
      <c r="G44" t="s">
        <v>34</v>
      </c>
      <c r="H44" t="s">
        <v>16</v>
      </c>
      <c r="I44" t="s">
        <v>7</v>
      </c>
      <c r="J44" t="s">
        <v>11</v>
      </c>
      <c r="K44" t="s">
        <v>59</v>
      </c>
      <c r="L44" t="s">
        <v>60</v>
      </c>
      <c r="M44" t="s">
        <v>93</v>
      </c>
      <c r="N44" s="2">
        <v>42305.540972222225</v>
      </c>
      <c r="O44" s="2">
        <v>42305.5625</v>
      </c>
      <c r="P44" t="s">
        <v>121</v>
      </c>
      <c r="Q44" s="2">
        <v>43069</v>
      </c>
      <c r="R44" s="2">
        <v>43434.333333333336</v>
      </c>
      <c r="S44" s="1">
        <f t="shared" si="0"/>
        <v>991.20833333333576</v>
      </c>
      <c r="T44" t="s">
        <v>383</v>
      </c>
    </row>
    <row r="45" spans="1:20" x14ac:dyDescent="0.25">
      <c r="A45">
        <v>64</v>
      </c>
      <c r="B45">
        <v>2011</v>
      </c>
      <c r="C45" t="s">
        <v>5</v>
      </c>
      <c r="D45" t="s">
        <v>63</v>
      </c>
      <c r="E45" s="2">
        <v>40597.791666666664</v>
      </c>
      <c r="F45" s="2">
        <v>40641.718055555553</v>
      </c>
      <c r="G45" t="s">
        <v>29</v>
      </c>
      <c r="H45" t="s">
        <v>15</v>
      </c>
      <c r="I45" t="s">
        <v>7</v>
      </c>
      <c r="J45" t="s">
        <v>14</v>
      </c>
      <c r="K45" t="s">
        <v>59</v>
      </c>
      <c r="L45" t="s">
        <v>99</v>
      </c>
      <c r="M45" t="s">
        <v>91</v>
      </c>
      <c r="N45" s="2">
        <v>40641.718055555553</v>
      </c>
      <c r="O45" s="2">
        <v>40641.78125</v>
      </c>
      <c r="P45" t="s">
        <v>122</v>
      </c>
      <c r="Q45" s="2">
        <v>41055.045138888891</v>
      </c>
      <c r="R45" s="2">
        <v>41054.333333333336</v>
      </c>
      <c r="S45" s="1">
        <f t="shared" si="0"/>
        <v>457.25347222222626</v>
      </c>
      <c r="T45" t="s">
        <v>383</v>
      </c>
    </row>
    <row r="46" spans="1:20" x14ac:dyDescent="0.25">
      <c r="A46">
        <v>65</v>
      </c>
      <c r="B46">
        <v>2010</v>
      </c>
      <c r="C46" t="s">
        <v>5</v>
      </c>
      <c r="D46" t="s">
        <v>63</v>
      </c>
      <c r="E46" s="2">
        <v>40342.583333333336</v>
      </c>
      <c r="F46" s="2">
        <v>40400.997916666667</v>
      </c>
      <c r="G46" t="s">
        <v>47</v>
      </c>
      <c r="H46" t="s">
        <v>15</v>
      </c>
      <c r="I46" t="s">
        <v>7</v>
      </c>
      <c r="J46" t="s">
        <v>11</v>
      </c>
      <c r="K46" t="s">
        <v>59</v>
      </c>
      <c r="L46" t="s">
        <v>60</v>
      </c>
      <c r="M46" t="s">
        <v>93</v>
      </c>
      <c r="N46" s="2">
        <v>40400.997916666667</v>
      </c>
      <c r="O46" s="2">
        <v>40402.774305555555</v>
      </c>
      <c r="P46" t="s">
        <v>123</v>
      </c>
      <c r="Q46" s="2">
        <v>40606</v>
      </c>
      <c r="R46" s="2">
        <v>40606.56527777778</v>
      </c>
      <c r="S46" s="1">
        <f t="shared" si="0"/>
        <v>263.41666666666424</v>
      </c>
      <c r="T46" t="s">
        <v>383</v>
      </c>
    </row>
    <row r="47" spans="1:20" x14ac:dyDescent="0.25">
      <c r="A47">
        <v>66</v>
      </c>
      <c r="B47">
        <v>2010</v>
      </c>
      <c r="C47" t="s">
        <v>5</v>
      </c>
      <c r="D47" t="s">
        <v>63</v>
      </c>
      <c r="E47" s="2">
        <v>40350.833333333336</v>
      </c>
      <c r="F47" s="2">
        <v>40387.09652777778</v>
      </c>
      <c r="G47" t="s">
        <v>42</v>
      </c>
      <c r="H47" t="s">
        <v>18</v>
      </c>
      <c r="I47" t="s">
        <v>7</v>
      </c>
      <c r="J47" t="s">
        <v>10</v>
      </c>
      <c r="K47" t="s">
        <v>59</v>
      </c>
      <c r="L47" t="s">
        <v>60</v>
      </c>
      <c r="M47" t="s">
        <v>61</v>
      </c>
      <c r="N47" s="2">
        <v>40387.09652777778</v>
      </c>
      <c r="O47" s="2">
        <v>40389.038194444445</v>
      </c>
      <c r="P47" t="s">
        <v>96</v>
      </c>
      <c r="Q47" s="2">
        <v>41283</v>
      </c>
      <c r="R47" s="2" t="s">
        <v>368</v>
      </c>
      <c r="S47" s="1">
        <f t="shared" ref="S47:S83" si="1">Q47-E47</f>
        <v>932.16666666666424</v>
      </c>
      <c r="T47" t="s">
        <v>383</v>
      </c>
    </row>
    <row r="48" spans="1:20" x14ac:dyDescent="0.25">
      <c r="A48">
        <v>67</v>
      </c>
      <c r="B48">
        <v>2013</v>
      </c>
      <c r="C48" t="s">
        <v>5</v>
      </c>
      <c r="D48" t="s">
        <v>63</v>
      </c>
      <c r="E48" s="2">
        <v>41411.791666666664</v>
      </c>
      <c r="F48" s="2">
        <v>41424.655555555553</v>
      </c>
      <c r="G48" t="s">
        <v>35</v>
      </c>
      <c r="H48" t="s">
        <v>15</v>
      </c>
      <c r="I48" t="s">
        <v>7</v>
      </c>
      <c r="J48" t="s">
        <v>10</v>
      </c>
      <c r="K48" t="s">
        <v>59</v>
      </c>
      <c r="L48" t="s">
        <v>124</v>
      </c>
      <c r="N48" s="2">
        <v>41424.655555555553</v>
      </c>
      <c r="O48" s="2">
        <v>41424.670138888891</v>
      </c>
      <c r="P48" t="s">
        <v>125</v>
      </c>
      <c r="Q48" s="2">
        <v>41571.136805555558</v>
      </c>
      <c r="R48" s="2">
        <v>41570.375</v>
      </c>
      <c r="S48" s="1">
        <f t="shared" si="1"/>
        <v>159.34513888889342</v>
      </c>
      <c r="T48" t="s">
        <v>383</v>
      </c>
    </row>
    <row r="49" spans="1:20" x14ac:dyDescent="0.25">
      <c r="A49">
        <v>68</v>
      </c>
      <c r="B49">
        <v>2010</v>
      </c>
      <c r="C49" t="s">
        <v>5</v>
      </c>
      <c r="D49" t="s">
        <v>63</v>
      </c>
      <c r="E49" s="2">
        <v>40502.958333333336</v>
      </c>
      <c r="F49" s="2">
        <v>40509.509722222225</v>
      </c>
      <c r="G49" t="s">
        <v>42</v>
      </c>
      <c r="H49" t="s">
        <v>15</v>
      </c>
      <c r="I49" t="s">
        <v>7</v>
      </c>
      <c r="J49" t="s">
        <v>14</v>
      </c>
      <c r="K49" t="s">
        <v>59</v>
      </c>
      <c r="L49" t="s">
        <v>60</v>
      </c>
      <c r="M49" t="s">
        <v>88</v>
      </c>
      <c r="N49" s="2">
        <v>40509.509722222225</v>
      </c>
      <c r="O49" s="2">
        <v>40510.760416666664</v>
      </c>
      <c r="P49" t="s">
        <v>126</v>
      </c>
      <c r="Q49" s="2">
        <v>40880</v>
      </c>
      <c r="R49" s="2" t="s">
        <v>368</v>
      </c>
      <c r="S49" s="1">
        <f t="shared" si="1"/>
        <v>377.04166666666424</v>
      </c>
      <c r="T49" t="s">
        <v>383</v>
      </c>
    </row>
    <row r="50" spans="1:20" x14ac:dyDescent="0.25">
      <c r="A50">
        <v>72</v>
      </c>
      <c r="B50">
        <v>2012</v>
      </c>
      <c r="C50" t="s">
        <v>5</v>
      </c>
      <c r="D50" t="s">
        <v>63</v>
      </c>
      <c r="E50" s="2">
        <v>41127.541666666664</v>
      </c>
      <c r="F50" s="2">
        <v>41127.929861111108</v>
      </c>
      <c r="G50" t="s">
        <v>39</v>
      </c>
      <c r="H50" t="s">
        <v>21</v>
      </c>
      <c r="I50" t="s">
        <v>7</v>
      </c>
      <c r="J50" t="s">
        <v>8</v>
      </c>
      <c r="K50" t="s">
        <v>59</v>
      </c>
      <c r="L50" t="s">
        <v>60</v>
      </c>
      <c r="M50" t="s">
        <v>398</v>
      </c>
      <c r="N50" s="2">
        <v>41127.929861111108</v>
      </c>
      <c r="O50" s="2">
        <v>41127.979166666664</v>
      </c>
      <c r="P50" t="s">
        <v>128</v>
      </c>
      <c r="Q50" s="2">
        <v>41244.78125</v>
      </c>
      <c r="R50" s="2">
        <v>41243.333333333336</v>
      </c>
      <c r="S50" s="1">
        <f t="shared" si="1"/>
        <v>117.23958333333576</v>
      </c>
      <c r="T50" t="s">
        <v>382</v>
      </c>
    </row>
    <row r="51" spans="1:20" x14ac:dyDescent="0.25">
      <c r="A51">
        <v>73</v>
      </c>
      <c r="B51">
        <v>2012</v>
      </c>
      <c r="C51" t="s">
        <v>5</v>
      </c>
      <c r="D51" t="s">
        <v>63</v>
      </c>
      <c r="E51" s="2">
        <v>41127.541666666664</v>
      </c>
      <c r="F51" s="2">
        <v>41127.929861111108</v>
      </c>
      <c r="G51" t="s">
        <v>39</v>
      </c>
      <c r="H51" t="s">
        <v>15</v>
      </c>
      <c r="I51" t="s">
        <v>7</v>
      </c>
      <c r="J51" t="s">
        <v>8</v>
      </c>
      <c r="K51" t="s">
        <v>59</v>
      </c>
      <c r="L51" t="s">
        <v>60</v>
      </c>
      <c r="M51" t="s">
        <v>398</v>
      </c>
      <c r="N51" s="2">
        <v>41127.929861111108</v>
      </c>
      <c r="O51" s="2">
        <v>41127.979166666664</v>
      </c>
      <c r="P51" t="s">
        <v>128</v>
      </c>
      <c r="Q51" s="2">
        <v>41244.78125</v>
      </c>
      <c r="R51" s="2">
        <v>41243.333333333336</v>
      </c>
      <c r="S51" s="1">
        <f t="shared" si="1"/>
        <v>117.23958333333576</v>
      </c>
      <c r="T51" t="s">
        <v>382</v>
      </c>
    </row>
    <row r="52" spans="1:20" x14ac:dyDescent="0.25">
      <c r="A52">
        <v>74</v>
      </c>
      <c r="B52">
        <v>2013</v>
      </c>
      <c r="C52" t="s">
        <v>12</v>
      </c>
      <c r="D52" t="s">
        <v>63</v>
      </c>
      <c r="E52" s="2">
        <v>41445.631944444445</v>
      </c>
      <c r="F52" s="2">
        <v>41463.888194444444</v>
      </c>
      <c r="G52" t="s">
        <v>29</v>
      </c>
      <c r="H52" t="s">
        <v>15</v>
      </c>
      <c r="I52" t="s">
        <v>7</v>
      </c>
      <c r="J52" t="s">
        <v>13</v>
      </c>
      <c r="K52" t="s">
        <v>59</v>
      </c>
      <c r="L52" t="s">
        <v>99</v>
      </c>
      <c r="M52" t="s">
        <v>146</v>
      </c>
      <c r="N52" s="2">
        <v>41463.888194444444</v>
      </c>
      <c r="O52" s="2">
        <v>41463.972222222219</v>
      </c>
      <c r="P52" t="s">
        <v>129</v>
      </c>
      <c r="Q52" s="2">
        <v>42118.815972222219</v>
      </c>
      <c r="R52" s="2">
        <v>41936.333333333336</v>
      </c>
      <c r="S52" s="1">
        <f t="shared" si="1"/>
        <v>673.18402777777374</v>
      </c>
      <c r="T52" t="s">
        <v>383</v>
      </c>
    </row>
    <row r="53" spans="1:20" x14ac:dyDescent="0.25">
      <c r="A53">
        <v>76</v>
      </c>
      <c r="B53">
        <v>2010</v>
      </c>
      <c r="C53" t="s">
        <v>5</v>
      </c>
      <c r="D53" t="s">
        <v>63</v>
      </c>
      <c r="E53" s="2">
        <v>40371.75</v>
      </c>
      <c r="F53" s="2">
        <v>40402.013194444444</v>
      </c>
      <c r="G53" t="s">
        <v>28</v>
      </c>
      <c r="H53" t="s">
        <v>15</v>
      </c>
      <c r="I53" t="s">
        <v>7</v>
      </c>
      <c r="J53" t="s">
        <v>10</v>
      </c>
      <c r="K53" t="s">
        <v>59</v>
      </c>
      <c r="L53" t="s">
        <v>66</v>
      </c>
      <c r="N53" s="2">
        <v>40402.013194444444</v>
      </c>
      <c r="O53" s="2">
        <v>40402.052083333336</v>
      </c>
      <c r="P53" t="s">
        <v>71</v>
      </c>
      <c r="Q53" s="2">
        <v>40404.763888888891</v>
      </c>
      <c r="R53" s="2">
        <v>40403.375</v>
      </c>
      <c r="S53" s="1">
        <f t="shared" si="1"/>
        <v>33.013888888890506</v>
      </c>
      <c r="T53" t="s">
        <v>385</v>
      </c>
    </row>
    <row r="54" spans="1:20" x14ac:dyDescent="0.25">
      <c r="A54">
        <v>78</v>
      </c>
      <c r="B54">
        <v>2014</v>
      </c>
      <c r="C54" t="s">
        <v>5</v>
      </c>
      <c r="D54" t="s">
        <v>63</v>
      </c>
      <c r="E54" s="2">
        <v>41803.75</v>
      </c>
      <c r="F54" s="2">
        <v>41843.666666666664</v>
      </c>
      <c r="G54" t="s">
        <v>31</v>
      </c>
      <c r="H54" t="s">
        <v>15</v>
      </c>
      <c r="I54" t="s">
        <v>7</v>
      </c>
      <c r="J54" t="s">
        <v>10</v>
      </c>
      <c r="K54" t="s">
        <v>59</v>
      </c>
      <c r="L54" t="s">
        <v>97</v>
      </c>
      <c r="N54" s="2">
        <v>41843.666666666664</v>
      </c>
      <c r="O54" s="2">
        <v>41843.767361111109</v>
      </c>
      <c r="P54" t="s">
        <v>100</v>
      </c>
      <c r="Q54" s="2">
        <v>43122.791666666664</v>
      </c>
      <c r="R54" s="2" t="s">
        <v>368</v>
      </c>
      <c r="S54" s="1">
        <f t="shared" si="1"/>
        <v>1319.0416666666642</v>
      </c>
      <c r="T54" t="s">
        <v>383</v>
      </c>
    </row>
    <row r="55" spans="1:20" x14ac:dyDescent="0.25">
      <c r="A55">
        <v>81</v>
      </c>
      <c r="B55">
        <v>2010</v>
      </c>
      <c r="C55" t="s">
        <v>5</v>
      </c>
      <c r="D55" t="s">
        <v>63</v>
      </c>
      <c r="E55" s="2">
        <v>40532.4375</v>
      </c>
      <c r="F55" s="2">
        <v>40533.013194444444</v>
      </c>
      <c r="G55" t="s">
        <v>45</v>
      </c>
      <c r="H55" t="s">
        <v>15</v>
      </c>
      <c r="I55" t="s">
        <v>7</v>
      </c>
      <c r="J55" t="s">
        <v>11</v>
      </c>
      <c r="K55" t="s">
        <v>59</v>
      </c>
      <c r="L55" t="s">
        <v>60</v>
      </c>
      <c r="M55" t="s">
        <v>93</v>
      </c>
      <c r="N55" s="2">
        <v>40533.013194444444</v>
      </c>
      <c r="O55" s="2">
        <v>40533.052083333336</v>
      </c>
      <c r="P55" t="s">
        <v>131</v>
      </c>
      <c r="Q55" s="2">
        <v>40618.604166666664</v>
      </c>
      <c r="R55" s="2">
        <v>40618.333333333336</v>
      </c>
      <c r="S55" s="1">
        <f t="shared" si="1"/>
        <v>86.166666666664241</v>
      </c>
      <c r="T55" t="s">
        <v>383</v>
      </c>
    </row>
    <row r="56" spans="1:20" x14ac:dyDescent="0.25">
      <c r="A56">
        <v>82</v>
      </c>
      <c r="B56">
        <v>2015</v>
      </c>
      <c r="C56" t="s">
        <v>5</v>
      </c>
      <c r="D56" t="s">
        <v>63</v>
      </c>
      <c r="E56" s="2">
        <v>42232.833333333336</v>
      </c>
      <c r="F56" s="2">
        <v>42232.884722222225</v>
      </c>
      <c r="G56" t="s">
        <v>47</v>
      </c>
      <c r="H56" t="s">
        <v>15</v>
      </c>
      <c r="I56" t="s">
        <v>7</v>
      </c>
      <c r="J56" t="s">
        <v>10</v>
      </c>
      <c r="K56" t="s">
        <v>59</v>
      </c>
      <c r="L56" t="s">
        <v>60</v>
      </c>
      <c r="M56" t="s">
        <v>61</v>
      </c>
      <c r="N56" s="2">
        <v>42232.884722222225</v>
      </c>
      <c r="O56" s="2">
        <v>42232.979166666664</v>
      </c>
      <c r="P56" t="s">
        <v>132</v>
      </c>
      <c r="Q56" s="2">
        <v>42533.232638888891</v>
      </c>
      <c r="R56" s="2">
        <v>42531.333333333336</v>
      </c>
      <c r="S56" s="1">
        <f t="shared" si="1"/>
        <v>300.39930555555475</v>
      </c>
      <c r="T56" t="s">
        <v>385</v>
      </c>
    </row>
    <row r="57" spans="1:20" x14ac:dyDescent="0.25">
      <c r="A57">
        <v>84</v>
      </c>
      <c r="B57">
        <v>2012</v>
      </c>
      <c r="C57" t="s">
        <v>5</v>
      </c>
      <c r="D57" t="s">
        <v>63</v>
      </c>
      <c r="E57" s="2">
        <v>41120.791666666664</v>
      </c>
      <c r="F57" s="2">
        <v>41432.367361111108</v>
      </c>
      <c r="G57" t="s">
        <v>44</v>
      </c>
      <c r="H57" t="s">
        <v>20</v>
      </c>
      <c r="I57" t="s">
        <v>7</v>
      </c>
      <c r="J57" t="s">
        <v>10</v>
      </c>
      <c r="K57" t="s">
        <v>59</v>
      </c>
      <c r="L57" t="s">
        <v>66</v>
      </c>
      <c r="N57" s="2">
        <v>41432.367361111108</v>
      </c>
      <c r="O57" s="2">
        <v>41432.569444444445</v>
      </c>
      <c r="P57" t="s">
        <v>81</v>
      </c>
      <c r="Q57" s="2">
        <v>41489.996527777781</v>
      </c>
      <c r="R57" s="2">
        <v>41488.333333333336</v>
      </c>
      <c r="S57" s="1">
        <f t="shared" si="1"/>
        <v>369.20486111111677</v>
      </c>
      <c r="T57" t="s">
        <v>383</v>
      </c>
    </row>
    <row r="58" spans="1:20" x14ac:dyDescent="0.25">
      <c r="A58">
        <v>85</v>
      </c>
      <c r="B58">
        <v>2013</v>
      </c>
      <c r="C58" t="s">
        <v>5</v>
      </c>
      <c r="D58" t="s">
        <v>63</v>
      </c>
      <c r="E58" s="2">
        <v>41404.833333333336</v>
      </c>
      <c r="F58" s="2">
        <v>41480.95416666667</v>
      </c>
      <c r="G58" t="s">
        <v>47</v>
      </c>
      <c r="H58" t="s">
        <v>15</v>
      </c>
      <c r="I58" t="s">
        <v>7</v>
      </c>
      <c r="J58" t="s">
        <v>10</v>
      </c>
      <c r="K58" t="s">
        <v>59</v>
      </c>
      <c r="N58" s="2">
        <v>41480.95416666667</v>
      </c>
      <c r="O58" s="2">
        <v>41480.979166666664</v>
      </c>
      <c r="P58" t="s">
        <v>133</v>
      </c>
      <c r="Q58" s="2">
        <v>41686.621527777781</v>
      </c>
      <c r="R58" s="2">
        <v>41684.333333333336</v>
      </c>
      <c r="S58" s="1">
        <f t="shared" si="1"/>
        <v>281.78819444444525</v>
      </c>
      <c r="T58" t="s">
        <v>385</v>
      </c>
    </row>
    <row r="59" spans="1:20" x14ac:dyDescent="0.25">
      <c r="A59">
        <v>87</v>
      </c>
      <c r="B59">
        <v>2013</v>
      </c>
      <c r="C59" t="s">
        <v>5</v>
      </c>
      <c r="D59" t="s">
        <v>63</v>
      </c>
      <c r="E59" s="2">
        <v>41359.791666666664</v>
      </c>
      <c r="F59" s="2">
        <v>41593.478472222225</v>
      </c>
      <c r="G59" t="s">
        <v>28</v>
      </c>
      <c r="H59" t="s">
        <v>15</v>
      </c>
      <c r="I59" t="s">
        <v>7</v>
      </c>
      <c r="J59" t="s">
        <v>10</v>
      </c>
      <c r="K59" t="s">
        <v>59</v>
      </c>
      <c r="L59" t="s">
        <v>60</v>
      </c>
      <c r="M59" t="s">
        <v>64</v>
      </c>
      <c r="N59" s="2">
        <v>41593.478472222225</v>
      </c>
      <c r="O59" s="2">
        <v>41593.513888888891</v>
      </c>
      <c r="P59" t="s">
        <v>134</v>
      </c>
      <c r="Q59" s="2">
        <v>42070.798611111109</v>
      </c>
      <c r="R59" s="2">
        <v>42069.333333333336</v>
      </c>
      <c r="S59" s="1">
        <f t="shared" si="1"/>
        <v>711.00694444444525</v>
      </c>
      <c r="T59" t="s">
        <v>383</v>
      </c>
    </row>
    <row r="60" spans="1:20" x14ac:dyDescent="0.25">
      <c r="A60">
        <v>88</v>
      </c>
      <c r="B60">
        <v>2015</v>
      </c>
      <c r="C60" t="s">
        <v>5</v>
      </c>
      <c r="D60" t="s">
        <v>63</v>
      </c>
      <c r="E60" s="2">
        <v>42051.8125</v>
      </c>
      <c r="F60" s="2">
        <v>42052.707638888889</v>
      </c>
      <c r="G60" t="s">
        <v>39</v>
      </c>
      <c r="H60" t="s">
        <v>15</v>
      </c>
      <c r="I60" t="s">
        <v>7</v>
      </c>
      <c r="J60" t="s">
        <v>10</v>
      </c>
      <c r="K60" t="s">
        <v>59</v>
      </c>
      <c r="L60" t="s">
        <v>135</v>
      </c>
      <c r="N60" s="2">
        <v>42052.707638888889</v>
      </c>
      <c r="O60" s="2">
        <v>42052.75</v>
      </c>
      <c r="P60" t="s">
        <v>134</v>
      </c>
      <c r="Q60" s="2">
        <v>42070.798611111109</v>
      </c>
      <c r="R60" s="2">
        <v>42069.333333333336</v>
      </c>
      <c r="S60" s="1">
        <f t="shared" si="1"/>
        <v>18.986111111109494</v>
      </c>
      <c r="T60" t="s">
        <v>383</v>
      </c>
    </row>
    <row r="61" spans="1:20" x14ac:dyDescent="0.25">
      <c r="A61">
        <v>90</v>
      </c>
      <c r="B61">
        <v>2011</v>
      </c>
      <c r="C61" t="s">
        <v>12</v>
      </c>
      <c r="D61" t="s">
        <v>63</v>
      </c>
      <c r="E61" s="2">
        <v>40598.416666666664</v>
      </c>
      <c r="F61" s="2">
        <v>40602.36041666667</v>
      </c>
      <c r="G61" t="s">
        <v>48</v>
      </c>
      <c r="H61" t="s">
        <v>15</v>
      </c>
      <c r="I61" t="s">
        <v>7</v>
      </c>
      <c r="J61" t="s">
        <v>10</v>
      </c>
      <c r="K61" t="s">
        <v>59</v>
      </c>
      <c r="L61" t="s">
        <v>66</v>
      </c>
      <c r="N61" s="2">
        <v>40602.36041666667</v>
      </c>
      <c r="O61" s="2">
        <v>40602.916666666664</v>
      </c>
      <c r="P61" t="s">
        <v>136</v>
      </c>
      <c r="Q61" s="2">
        <v>40729.579861111109</v>
      </c>
      <c r="R61" s="2">
        <v>40729.333333333336</v>
      </c>
      <c r="S61" s="1">
        <f t="shared" si="1"/>
        <v>131.16319444444525</v>
      </c>
      <c r="T61" t="s">
        <v>383</v>
      </c>
    </row>
    <row r="62" spans="1:20" x14ac:dyDescent="0.25">
      <c r="A62">
        <v>92</v>
      </c>
      <c r="B62">
        <v>2010</v>
      </c>
      <c r="C62" t="s">
        <v>5</v>
      </c>
      <c r="D62" t="s">
        <v>63</v>
      </c>
      <c r="E62" s="2">
        <v>40537.4375</v>
      </c>
      <c r="F62" s="2">
        <v>40833.67291666667</v>
      </c>
      <c r="G62" t="s">
        <v>43</v>
      </c>
      <c r="H62" t="s">
        <v>15</v>
      </c>
      <c r="I62" t="s">
        <v>7</v>
      </c>
      <c r="J62" t="s">
        <v>10</v>
      </c>
      <c r="K62" t="s">
        <v>59</v>
      </c>
      <c r="L62" t="s">
        <v>68</v>
      </c>
      <c r="N62" s="2">
        <v>40833.67291666667</v>
      </c>
      <c r="O62" s="2">
        <v>40833.84375</v>
      </c>
      <c r="P62" t="s">
        <v>137</v>
      </c>
      <c r="Q62" s="2">
        <v>41044.421527777777</v>
      </c>
      <c r="R62" s="2">
        <v>41044.333333333336</v>
      </c>
      <c r="S62" s="1">
        <f t="shared" si="1"/>
        <v>506.98402777777665</v>
      </c>
      <c r="T62" t="s">
        <v>383</v>
      </c>
    </row>
    <row r="63" spans="1:20" x14ac:dyDescent="0.25">
      <c r="A63">
        <v>93</v>
      </c>
      <c r="B63">
        <v>2011</v>
      </c>
      <c r="C63" t="s">
        <v>5</v>
      </c>
      <c r="D63" t="s">
        <v>180</v>
      </c>
      <c r="E63" s="2">
        <v>40660.375</v>
      </c>
      <c r="F63" s="2">
        <v>40668.787499999999</v>
      </c>
      <c r="G63" t="s">
        <v>28</v>
      </c>
      <c r="H63" t="s">
        <v>15</v>
      </c>
      <c r="I63" t="s">
        <v>7</v>
      </c>
      <c r="J63" t="s">
        <v>10</v>
      </c>
      <c r="K63" t="s">
        <v>59</v>
      </c>
      <c r="L63" t="s">
        <v>66</v>
      </c>
      <c r="N63" s="2">
        <v>40668.787499999999</v>
      </c>
      <c r="O63" s="2">
        <v>40668.847222222219</v>
      </c>
      <c r="P63" t="s">
        <v>138</v>
      </c>
      <c r="Q63" s="2">
        <v>41733.126388888886</v>
      </c>
      <c r="R63" s="2">
        <v>41454.881944444445</v>
      </c>
      <c r="S63" s="1">
        <f t="shared" si="1"/>
        <v>1072.7513888888861</v>
      </c>
      <c r="T63" t="s">
        <v>383</v>
      </c>
    </row>
    <row r="64" spans="1:20" x14ac:dyDescent="0.25">
      <c r="A64">
        <v>94</v>
      </c>
      <c r="B64">
        <v>2013</v>
      </c>
      <c r="C64" t="s">
        <v>5</v>
      </c>
      <c r="D64" t="s">
        <v>180</v>
      </c>
      <c r="E64" s="2">
        <v>41371.791666666664</v>
      </c>
      <c r="F64" s="2">
        <v>41453.549305555556</v>
      </c>
      <c r="G64" t="s">
        <v>28</v>
      </c>
      <c r="H64" t="s">
        <v>15</v>
      </c>
      <c r="I64" t="s">
        <v>7</v>
      </c>
      <c r="J64" t="s">
        <v>10</v>
      </c>
      <c r="K64" t="s">
        <v>59</v>
      </c>
      <c r="L64" t="s">
        <v>60</v>
      </c>
      <c r="M64" t="s">
        <v>139</v>
      </c>
      <c r="N64" s="2">
        <v>41453.549305555556</v>
      </c>
      <c r="O64" s="2">
        <v>41453.607638888891</v>
      </c>
      <c r="P64" t="s">
        <v>134</v>
      </c>
      <c r="Q64" s="2">
        <v>41733.126388888886</v>
      </c>
      <c r="R64" s="2">
        <v>41454.881944444445</v>
      </c>
      <c r="S64" s="1">
        <f t="shared" si="1"/>
        <v>361.3347222222219</v>
      </c>
      <c r="T64" t="s">
        <v>383</v>
      </c>
    </row>
    <row r="65" spans="1:20" x14ac:dyDescent="0.25">
      <c r="A65">
        <v>95</v>
      </c>
      <c r="B65">
        <v>2011</v>
      </c>
      <c r="C65" t="s">
        <v>5</v>
      </c>
      <c r="D65" t="s">
        <v>63</v>
      </c>
      <c r="E65" s="2">
        <v>40670.666666666664</v>
      </c>
      <c r="F65" s="2">
        <v>40676.59652777778</v>
      </c>
      <c r="G65" t="s">
        <v>42</v>
      </c>
      <c r="H65" t="s">
        <v>18</v>
      </c>
      <c r="I65" t="s">
        <v>7</v>
      </c>
      <c r="J65" t="s">
        <v>11</v>
      </c>
      <c r="K65" t="s">
        <v>59</v>
      </c>
      <c r="L65" t="s">
        <v>60</v>
      </c>
      <c r="M65" t="s">
        <v>93</v>
      </c>
      <c r="N65" s="2">
        <v>40676.59652777778</v>
      </c>
      <c r="O65" s="2">
        <v>40676.638888888891</v>
      </c>
      <c r="P65" t="s">
        <v>140</v>
      </c>
      <c r="Q65" s="2">
        <v>41658</v>
      </c>
      <c r="R65" s="2">
        <v>42023.333333333336</v>
      </c>
      <c r="S65" s="1">
        <f t="shared" si="1"/>
        <v>987.33333333333576</v>
      </c>
      <c r="T65" t="s">
        <v>383</v>
      </c>
    </row>
    <row r="66" spans="1:20" x14ac:dyDescent="0.25">
      <c r="A66">
        <v>99</v>
      </c>
      <c r="B66">
        <v>2010</v>
      </c>
      <c r="C66" t="s">
        <v>5</v>
      </c>
      <c r="D66" t="s">
        <v>63</v>
      </c>
      <c r="E66" s="2">
        <v>40215.833333333336</v>
      </c>
      <c r="F66" s="2">
        <v>40215.947222222225</v>
      </c>
      <c r="G66" t="s">
        <v>38</v>
      </c>
      <c r="H66" t="s">
        <v>15</v>
      </c>
      <c r="I66" t="s">
        <v>7</v>
      </c>
      <c r="J66" t="s">
        <v>10</v>
      </c>
      <c r="K66" t="s">
        <v>59</v>
      </c>
      <c r="N66" s="2">
        <v>40215.947222222225</v>
      </c>
      <c r="O66" s="2">
        <v>40216.399305555555</v>
      </c>
      <c r="P66" t="s">
        <v>143</v>
      </c>
      <c r="Q66" s="2">
        <v>40619.15625</v>
      </c>
      <c r="R66" s="2">
        <v>40309.492361111108</v>
      </c>
      <c r="S66" s="1">
        <f t="shared" si="1"/>
        <v>403.32291666666424</v>
      </c>
      <c r="T66" t="s">
        <v>383</v>
      </c>
    </row>
    <row r="67" spans="1:20" x14ac:dyDescent="0.25">
      <c r="A67">
        <v>100</v>
      </c>
      <c r="B67">
        <v>2012</v>
      </c>
      <c r="C67" t="s">
        <v>5</v>
      </c>
      <c r="D67" t="s">
        <v>63</v>
      </c>
      <c r="E67" s="2">
        <v>40981.333333333336</v>
      </c>
      <c r="F67" s="2">
        <v>40981.69027777778</v>
      </c>
      <c r="G67" t="s">
        <v>47</v>
      </c>
      <c r="H67" t="s">
        <v>15</v>
      </c>
      <c r="I67" t="s">
        <v>7</v>
      </c>
      <c r="J67" t="s">
        <v>11</v>
      </c>
      <c r="K67" t="s">
        <v>59</v>
      </c>
      <c r="L67" t="s">
        <v>60</v>
      </c>
      <c r="M67" t="s">
        <v>93</v>
      </c>
      <c r="N67" s="2">
        <v>40981.69027777778</v>
      </c>
      <c r="O67" s="2">
        <v>40981.711805555555</v>
      </c>
      <c r="P67" t="s">
        <v>144</v>
      </c>
      <c r="Q67" s="2">
        <v>41363.760416666664</v>
      </c>
      <c r="R67" s="2">
        <v>41362.333333333336</v>
      </c>
      <c r="S67" s="1">
        <f t="shared" si="1"/>
        <v>382.42708333332848</v>
      </c>
      <c r="T67" t="s">
        <v>383</v>
      </c>
    </row>
    <row r="68" spans="1:20" x14ac:dyDescent="0.25">
      <c r="A68">
        <v>101</v>
      </c>
      <c r="B68">
        <v>2015</v>
      </c>
      <c r="C68" t="s">
        <v>5</v>
      </c>
      <c r="D68" t="s">
        <v>63</v>
      </c>
      <c r="E68" s="2">
        <v>42348.75</v>
      </c>
      <c r="F68" s="2">
        <v>42356.040972222225</v>
      </c>
      <c r="G68" t="s">
        <v>47</v>
      </c>
      <c r="H68" t="s">
        <v>15</v>
      </c>
      <c r="I68" t="s">
        <v>7</v>
      </c>
      <c r="J68" t="s">
        <v>10</v>
      </c>
      <c r="K68" t="s">
        <v>59</v>
      </c>
      <c r="L68" t="s">
        <v>66</v>
      </c>
      <c r="N68" s="2">
        <v>42356.040972222225</v>
      </c>
      <c r="O68" s="2">
        <v>42356.045138888891</v>
      </c>
      <c r="P68" t="s">
        <v>145</v>
      </c>
      <c r="Q68" s="2">
        <v>42706.572916666664</v>
      </c>
      <c r="R68" s="2">
        <v>42706.333333333336</v>
      </c>
      <c r="S68" s="1">
        <f t="shared" si="1"/>
        <v>357.82291666666424</v>
      </c>
      <c r="T68" t="s">
        <v>383</v>
      </c>
    </row>
    <row r="69" spans="1:20" x14ac:dyDescent="0.25">
      <c r="A69">
        <v>102</v>
      </c>
      <c r="B69">
        <v>2010</v>
      </c>
      <c r="C69" t="s">
        <v>5</v>
      </c>
      <c r="D69" t="s">
        <v>63</v>
      </c>
      <c r="E69" s="2">
        <v>40367.331944444442</v>
      </c>
      <c r="F69" s="2">
        <v>40368.395138888889</v>
      </c>
      <c r="G69" t="s">
        <v>35</v>
      </c>
      <c r="H69" t="s">
        <v>15</v>
      </c>
      <c r="I69" t="s">
        <v>7</v>
      </c>
      <c r="J69" t="s">
        <v>10</v>
      </c>
      <c r="K69" t="s">
        <v>59</v>
      </c>
      <c r="L69" t="s">
        <v>66</v>
      </c>
      <c r="N69" s="2">
        <v>40368.395138888889</v>
      </c>
      <c r="O69" s="2">
        <v>40368.458333333336</v>
      </c>
      <c r="P69" t="s">
        <v>71</v>
      </c>
      <c r="Q69" s="2">
        <v>40450.35</v>
      </c>
      <c r="R69" s="2">
        <v>40450.333333333336</v>
      </c>
      <c r="S69" s="1">
        <f t="shared" si="1"/>
        <v>83.018055555556202</v>
      </c>
      <c r="T69" t="s">
        <v>383</v>
      </c>
    </row>
    <row r="70" spans="1:20" x14ac:dyDescent="0.25">
      <c r="A70">
        <v>104</v>
      </c>
      <c r="B70">
        <v>2014</v>
      </c>
      <c r="C70" t="s">
        <v>5</v>
      </c>
      <c r="D70" t="s">
        <v>63</v>
      </c>
      <c r="E70" s="2">
        <v>41816.677083333336</v>
      </c>
      <c r="F70" s="2">
        <v>41816.801388888889</v>
      </c>
      <c r="G70" t="s">
        <v>36</v>
      </c>
      <c r="H70" t="s">
        <v>15</v>
      </c>
      <c r="I70" t="s">
        <v>7</v>
      </c>
      <c r="J70" t="s">
        <v>13</v>
      </c>
      <c r="K70" t="s">
        <v>59</v>
      </c>
      <c r="L70" t="s">
        <v>60</v>
      </c>
      <c r="M70" t="s">
        <v>146</v>
      </c>
      <c r="N70" s="2">
        <v>41816.801388888889</v>
      </c>
      <c r="O70" s="2">
        <v>41816.822916666664</v>
      </c>
      <c r="P70" t="s">
        <v>147</v>
      </c>
      <c r="Q70" s="2">
        <v>41869.746527777781</v>
      </c>
      <c r="R70" s="2">
        <v>41869.333333333336</v>
      </c>
      <c r="S70" s="1">
        <f t="shared" si="1"/>
        <v>53.069444444445253</v>
      </c>
      <c r="T70" t="s">
        <v>383</v>
      </c>
    </row>
    <row r="71" spans="1:20" x14ac:dyDescent="0.25">
      <c r="A71">
        <v>107</v>
      </c>
      <c r="B71">
        <v>2010</v>
      </c>
      <c r="C71" t="s">
        <v>5</v>
      </c>
      <c r="D71" t="s">
        <v>63</v>
      </c>
      <c r="E71" s="2">
        <v>40210.833333333336</v>
      </c>
      <c r="F71" s="2">
        <v>40247.568749999999</v>
      </c>
      <c r="G71" t="s">
        <v>45</v>
      </c>
      <c r="H71" t="s">
        <v>15</v>
      </c>
      <c r="I71" t="s">
        <v>7</v>
      </c>
      <c r="J71" t="s">
        <v>10</v>
      </c>
      <c r="K71" t="s">
        <v>59</v>
      </c>
      <c r="L71" t="s">
        <v>66</v>
      </c>
      <c r="N71" s="2">
        <v>40247.568749999999</v>
      </c>
      <c r="O71" s="2">
        <v>40247.638888888891</v>
      </c>
      <c r="P71" t="s">
        <v>148</v>
      </c>
      <c r="Q71" s="2">
        <v>41143.147222222222</v>
      </c>
      <c r="R71" s="2">
        <v>41142.333333333336</v>
      </c>
      <c r="S71" s="1">
        <f t="shared" si="1"/>
        <v>932.31388888888614</v>
      </c>
      <c r="T71" t="s">
        <v>383</v>
      </c>
    </row>
    <row r="72" spans="1:20" x14ac:dyDescent="0.25">
      <c r="A72">
        <v>110</v>
      </c>
      <c r="B72">
        <v>2011</v>
      </c>
      <c r="C72" t="s">
        <v>5</v>
      </c>
      <c r="D72" t="s">
        <v>98</v>
      </c>
      <c r="E72" s="2">
        <v>40712.739583333336</v>
      </c>
      <c r="F72" s="2">
        <v>40718.478472222225</v>
      </c>
      <c r="G72" t="s">
        <v>50</v>
      </c>
      <c r="H72" t="s">
        <v>15</v>
      </c>
      <c r="I72" t="s">
        <v>7</v>
      </c>
      <c r="J72" t="s">
        <v>11</v>
      </c>
      <c r="K72" t="s">
        <v>59</v>
      </c>
      <c r="L72" t="s">
        <v>60</v>
      </c>
      <c r="M72" t="s">
        <v>93</v>
      </c>
      <c r="N72" s="2">
        <v>40718.478472222225</v>
      </c>
      <c r="O72" s="2">
        <v>40718.572916666664</v>
      </c>
      <c r="P72" t="s">
        <v>96</v>
      </c>
      <c r="Q72" s="2">
        <v>41613</v>
      </c>
      <c r="R72" s="2">
        <v>41613.444444444445</v>
      </c>
      <c r="S72" s="1">
        <f t="shared" si="1"/>
        <v>900.26041666666424</v>
      </c>
      <c r="T72" t="s">
        <v>383</v>
      </c>
    </row>
    <row r="73" spans="1:20" x14ac:dyDescent="0.25">
      <c r="A73">
        <v>111</v>
      </c>
      <c r="B73">
        <v>2013</v>
      </c>
      <c r="C73" t="s">
        <v>5</v>
      </c>
      <c r="D73" t="s">
        <v>63</v>
      </c>
      <c r="E73" s="2">
        <v>41402.708333333336</v>
      </c>
      <c r="F73" s="2">
        <v>41402.853472222225</v>
      </c>
      <c r="G73" t="s">
        <v>28</v>
      </c>
      <c r="H73" t="s">
        <v>15</v>
      </c>
      <c r="I73" t="s">
        <v>7</v>
      </c>
      <c r="J73" t="s">
        <v>10</v>
      </c>
      <c r="K73" t="s">
        <v>59</v>
      </c>
      <c r="L73" t="s">
        <v>66</v>
      </c>
      <c r="N73" s="2">
        <v>41402.853472222225</v>
      </c>
      <c r="O73" s="2">
        <v>41402.899305555555</v>
      </c>
      <c r="P73" t="s">
        <v>73</v>
      </c>
      <c r="Q73" s="2">
        <v>41404.482638888891</v>
      </c>
      <c r="R73" s="2">
        <v>41404.333333333336</v>
      </c>
      <c r="S73" s="1">
        <f t="shared" si="1"/>
        <v>1.7743055555547471</v>
      </c>
      <c r="T73" t="s">
        <v>383</v>
      </c>
    </row>
    <row r="74" spans="1:20" x14ac:dyDescent="0.25">
      <c r="A74">
        <v>113</v>
      </c>
      <c r="B74">
        <v>2013</v>
      </c>
      <c r="C74" t="s">
        <v>5</v>
      </c>
      <c r="D74" t="s">
        <v>63</v>
      </c>
      <c r="E74" s="2">
        <v>41552.458333333336</v>
      </c>
      <c r="F74" s="2">
        <v>41642.499305555553</v>
      </c>
      <c r="G74" t="s">
        <v>32</v>
      </c>
      <c r="H74" t="s">
        <v>15</v>
      </c>
      <c r="I74" t="s">
        <v>7</v>
      </c>
      <c r="J74" t="s">
        <v>10</v>
      </c>
      <c r="K74" t="s">
        <v>59</v>
      </c>
      <c r="L74" t="s">
        <v>60</v>
      </c>
      <c r="M74" t="s">
        <v>91</v>
      </c>
      <c r="N74" s="2">
        <v>41642.499305555553</v>
      </c>
      <c r="O74" s="2">
        <v>41642.631944444445</v>
      </c>
      <c r="P74" t="s">
        <v>149</v>
      </c>
      <c r="Q74" s="2">
        <v>42314</v>
      </c>
      <c r="R74" s="2">
        <v>47154.333333333336</v>
      </c>
      <c r="S74" s="1">
        <f t="shared" si="1"/>
        <v>761.54166666666424</v>
      </c>
      <c r="T74" t="s">
        <v>383</v>
      </c>
    </row>
    <row r="75" spans="1:20" x14ac:dyDescent="0.25">
      <c r="A75">
        <v>115</v>
      </c>
      <c r="B75">
        <v>2012</v>
      </c>
      <c r="C75" t="s">
        <v>5</v>
      </c>
      <c r="D75" t="s">
        <v>63</v>
      </c>
      <c r="E75" s="2">
        <v>40934.625</v>
      </c>
      <c r="F75" s="2">
        <v>40939.290972222225</v>
      </c>
      <c r="G75" t="s">
        <v>47</v>
      </c>
      <c r="H75" t="s">
        <v>15</v>
      </c>
      <c r="I75" t="s">
        <v>7</v>
      </c>
      <c r="J75" t="s">
        <v>10</v>
      </c>
      <c r="K75" t="s">
        <v>59</v>
      </c>
      <c r="L75" t="s">
        <v>60</v>
      </c>
      <c r="M75" t="s">
        <v>61</v>
      </c>
      <c r="N75" s="2">
        <v>40939.290972222225</v>
      </c>
      <c r="O75" s="2">
        <v>40939.333333333336</v>
      </c>
      <c r="P75" t="s">
        <v>150</v>
      </c>
      <c r="Q75" s="2">
        <v>40992.600694444445</v>
      </c>
      <c r="R75" s="2">
        <v>40991.333333333336</v>
      </c>
      <c r="S75" s="1">
        <f t="shared" si="1"/>
        <v>57.975694444445253</v>
      </c>
      <c r="T75" t="s">
        <v>383</v>
      </c>
    </row>
    <row r="76" spans="1:20" x14ac:dyDescent="0.25">
      <c r="A76">
        <v>116</v>
      </c>
      <c r="B76">
        <v>2010</v>
      </c>
      <c r="C76" t="s">
        <v>5</v>
      </c>
      <c r="D76" t="s">
        <v>63</v>
      </c>
      <c r="E76" s="2">
        <v>40294.791666666664</v>
      </c>
      <c r="F76" s="2">
        <v>40294.966666666667</v>
      </c>
      <c r="G76" t="s">
        <v>28</v>
      </c>
      <c r="H76" t="s">
        <v>15</v>
      </c>
      <c r="I76" t="s">
        <v>7</v>
      </c>
      <c r="J76" t="s">
        <v>10</v>
      </c>
      <c r="K76" t="s">
        <v>59</v>
      </c>
      <c r="L76" t="s">
        <v>66</v>
      </c>
      <c r="N76" s="2">
        <v>40294.966666666667</v>
      </c>
      <c r="O76" s="2">
        <v>40295.104166666664</v>
      </c>
      <c r="P76" t="s">
        <v>151</v>
      </c>
      <c r="Q76" s="2">
        <v>40395.595833333333</v>
      </c>
      <c r="R76" s="2">
        <v>40395.333333333336</v>
      </c>
      <c r="S76" s="1">
        <f t="shared" si="1"/>
        <v>100.80416666666861</v>
      </c>
      <c r="T76" t="s">
        <v>383</v>
      </c>
    </row>
    <row r="77" spans="1:20" x14ac:dyDescent="0.25">
      <c r="A77">
        <v>117</v>
      </c>
      <c r="B77">
        <v>2012</v>
      </c>
      <c r="C77" t="s">
        <v>5</v>
      </c>
      <c r="D77" t="s">
        <v>63</v>
      </c>
      <c r="E77" s="2">
        <v>41198.833333333336</v>
      </c>
      <c r="F77" s="2">
        <v>41201.67291666667</v>
      </c>
      <c r="G77" t="s">
        <v>47</v>
      </c>
      <c r="H77" t="s">
        <v>15</v>
      </c>
      <c r="I77" t="s">
        <v>7</v>
      </c>
      <c r="J77" t="s">
        <v>13</v>
      </c>
      <c r="K77" t="s">
        <v>59</v>
      </c>
      <c r="L77" t="s">
        <v>60</v>
      </c>
      <c r="M77" t="s">
        <v>146</v>
      </c>
      <c r="N77" s="2">
        <v>41201.67291666667</v>
      </c>
      <c r="O77" s="2">
        <v>41201.71875</v>
      </c>
      <c r="P77" t="s">
        <v>152</v>
      </c>
      <c r="Q77" s="2">
        <v>41308.96875</v>
      </c>
      <c r="R77" s="2">
        <v>41306.333333333336</v>
      </c>
      <c r="S77" s="1">
        <f t="shared" si="1"/>
        <v>110.13541666666424</v>
      </c>
      <c r="T77" t="s">
        <v>385</v>
      </c>
    </row>
    <row r="78" spans="1:20" x14ac:dyDescent="0.25">
      <c r="A78">
        <v>118</v>
      </c>
      <c r="B78">
        <v>2010</v>
      </c>
      <c r="C78" t="s">
        <v>5</v>
      </c>
      <c r="D78" t="s">
        <v>63</v>
      </c>
      <c r="E78" s="2">
        <v>40431.791666666664</v>
      </c>
      <c r="F78" s="2">
        <v>40681.54791666667</v>
      </c>
      <c r="G78" t="s">
        <v>33</v>
      </c>
      <c r="H78" t="s">
        <v>15</v>
      </c>
      <c r="I78" t="s">
        <v>7</v>
      </c>
      <c r="J78" t="s">
        <v>10</v>
      </c>
      <c r="K78" t="s">
        <v>59</v>
      </c>
      <c r="L78" t="s">
        <v>66</v>
      </c>
      <c r="N78" s="2">
        <v>40681.54791666667</v>
      </c>
      <c r="O78" s="2">
        <v>40682.642361111109</v>
      </c>
      <c r="P78" t="s">
        <v>153</v>
      </c>
      <c r="Q78" s="2">
        <v>40961</v>
      </c>
      <c r="R78" s="2" t="s">
        <v>368</v>
      </c>
      <c r="S78" s="1">
        <f t="shared" si="1"/>
        <v>529.20833333333576</v>
      </c>
      <c r="T78" t="s">
        <v>382</v>
      </c>
    </row>
    <row r="79" spans="1:20" x14ac:dyDescent="0.25">
      <c r="A79">
        <v>121</v>
      </c>
      <c r="B79">
        <v>2014</v>
      </c>
      <c r="C79" t="s">
        <v>12</v>
      </c>
      <c r="D79" t="s">
        <v>63</v>
      </c>
      <c r="E79" s="2">
        <v>41670.791666666664</v>
      </c>
      <c r="F79" s="2">
        <v>41674.586111111108</v>
      </c>
      <c r="G79" t="s">
        <v>35</v>
      </c>
      <c r="H79" t="s">
        <v>15</v>
      </c>
      <c r="I79" t="s">
        <v>7</v>
      </c>
      <c r="J79" t="s">
        <v>10</v>
      </c>
      <c r="K79" t="s">
        <v>59</v>
      </c>
      <c r="L79" t="s">
        <v>60</v>
      </c>
      <c r="M79" t="s">
        <v>91</v>
      </c>
      <c r="N79" s="2">
        <v>41674.586111111108</v>
      </c>
      <c r="O79" s="2">
        <v>41674.597222222219</v>
      </c>
      <c r="P79" t="s">
        <v>154</v>
      </c>
      <c r="Q79" s="2">
        <v>41774.475694444445</v>
      </c>
      <c r="R79" s="2">
        <v>41774.375</v>
      </c>
      <c r="S79" s="1">
        <f t="shared" si="1"/>
        <v>103.68402777778101</v>
      </c>
      <c r="T79" t="s">
        <v>383</v>
      </c>
    </row>
    <row r="80" spans="1:20" x14ac:dyDescent="0.25">
      <c r="A80">
        <v>123</v>
      </c>
      <c r="B80">
        <v>2010</v>
      </c>
      <c r="C80" t="s">
        <v>5</v>
      </c>
      <c r="D80" t="s">
        <v>63</v>
      </c>
      <c r="E80" s="2">
        <v>40369.375</v>
      </c>
      <c r="F80" s="2">
        <v>40371.461111111108</v>
      </c>
      <c r="G80" t="s">
        <v>42</v>
      </c>
      <c r="H80" t="s">
        <v>15</v>
      </c>
      <c r="I80" t="s">
        <v>7</v>
      </c>
      <c r="J80" t="s">
        <v>10</v>
      </c>
      <c r="K80" t="s">
        <v>59</v>
      </c>
      <c r="L80" t="s">
        <v>60</v>
      </c>
      <c r="M80" t="s">
        <v>155</v>
      </c>
      <c r="N80" s="2">
        <v>40371.461111111108</v>
      </c>
      <c r="O80" s="2">
        <v>40371.489583333336</v>
      </c>
      <c r="P80" t="s">
        <v>156</v>
      </c>
      <c r="Q80" s="2">
        <v>41285.576388888891</v>
      </c>
      <c r="R80" s="2">
        <v>41089.333333333336</v>
      </c>
      <c r="S80" s="1">
        <f t="shared" si="1"/>
        <v>916.20138888889051</v>
      </c>
      <c r="T80" t="s">
        <v>383</v>
      </c>
    </row>
    <row r="81" spans="1:20" x14ac:dyDescent="0.25">
      <c r="A81">
        <v>125</v>
      </c>
      <c r="B81">
        <v>2010</v>
      </c>
      <c r="C81" t="s">
        <v>5</v>
      </c>
      <c r="D81" t="s">
        <v>63</v>
      </c>
      <c r="E81" s="2">
        <v>40468.75</v>
      </c>
      <c r="F81" s="2">
        <v>40474.388194444444</v>
      </c>
      <c r="G81" t="s">
        <v>42</v>
      </c>
      <c r="H81" t="s">
        <v>18</v>
      </c>
      <c r="I81" t="s">
        <v>7</v>
      </c>
      <c r="J81" t="s">
        <v>11</v>
      </c>
      <c r="K81" t="s">
        <v>59</v>
      </c>
      <c r="L81" t="s">
        <v>60</v>
      </c>
      <c r="M81" t="s">
        <v>93</v>
      </c>
      <c r="N81" s="2">
        <v>40474.388194444444</v>
      </c>
      <c r="O81" s="2">
        <v>40474.420138888891</v>
      </c>
      <c r="P81" t="s">
        <v>69</v>
      </c>
      <c r="Q81" s="2">
        <v>41487.833333333336</v>
      </c>
      <c r="R81" s="2">
        <v>41487.333333333336</v>
      </c>
      <c r="S81" s="1">
        <f t="shared" si="1"/>
        <v>1019.0833333333358</v>
      </c>
      <c r="T81" t="s">
        <v>383</v>
      </c>
    </row>
    <row r="82" spans="1:20" x14ac:dyDescent="0.25">
      <c r="A82">
        <v>126</v>
      </c>
      <c r="B82">
        <v>2014</v>
      </c>
      <c r="C82" t="s">
        <v>5</v>
      </c>
      <c r="D82" t="s">
        <v>63</v>
      </c>
      <c r="E82" s="2">
        <v>41868.625</v>
      </c>
      <c r="F82" s="2">
        <v>41933.481944444444</v>
      </c>
      <c r="G82" t="s">
        <v>49</v>
      </c>
      <c r="H82" t="s">
        <v>26</v>
      </c>
      <c r="I82" t="s">
        <v>7</v>
      </c>
      <c r="J82" t="s">
        <v>10</v>
      </c>
      <c r="K82" t="s">
        <v>59</v>
      </c>
      <c r="L82" t="s">
        <v>60</v>
      </c>
      <c r="M82" t="s">
        <v>117</v>
      </c>
      <c r="N82" s="2">
        <v>41933.481944444444</v>
      </c>
      <c r="O82" s="2">
        <v>41933.552083333336</v>
      </c>
      <c r="P82" t="s">
        <v>157</v>
      </c>
      <c r="Q82" s="2">
        <v>42198.336805555555</v>
      </c>
      <c r="R82" s="2">
        <v>42137.333333333336</v>
      </c>
      <c r="S82" s="1">
        <f t="shared" si="1"/>
        <v>329.71180555555475</v>
      </c>
      <c r="T82" t="s">
        <v>383</v>
      </c>
    </row>
    <row r="83" spans="1:20" x14ac:dyDescent="0.25">
      <c r="A83">
        <v>128</v>
      </c>
      <c r="B83">
        <v>2011</v>
      </c>
      <c r="C83" t="s">
        <v>5</v>
      </c>
      <c r="D83" t="s">
        <v>63</v>
      </c>
      <c r="E83" s="2">
        <v>40614.666666666664</v>
      </c>
      <c r="F83" s="2">
        <v>40624.85</v>
      </c>
      <c r="G83" t="s">
        <v>34</v>
      </c>
      <c r="H83" t="s">
        <v>16</v>
      </c>
      <c r="I83" t="s">
        <v>7</v>
      </c>
      <c r="J83" t="s">
        <v>11</v>
      </c>
      <c r="K83" t="s">
        <v>59</v>
      </c>
      <c r="L83" t="s">
        <v>60</v>
      </c>
      <c r="M83" t="s">
        <v>93</v>
      </c>
      <c r="N83" s="2">
        <v>40624.85</v>
      </c>
      <c r="O83" s="2">
        <v>40624.875</v>
      </c>
      <c r="P83" t="s">
        <v>159</v>
      </c>
      <c r="Q83" s="2">
        <v>40892.901388888888</v>
      </c>
      <c r="R83" s="2">
        <v>40892.333333333336</v>
      </c>
      <c r="S83" s="1">
        <f t="shared" si="1"/>
        <v>278.23472222222335</v>
      </c>
      <c r="T83" t="s">
        <v>385</v>
      </c>
    </row>
    <row r="84" spans="1:20" x14ac:dyDescent="0.25">
      <c r="A84">
        <v>133</v>
      </c>
      <c r="B84">
        <v>2012</v>
      </c>
      <c r="C84" t="s">
        <v>5</v>
      </c>
      <c r="D84" t="s">
        <v>180</v>
      </c>
      <c r="E84" s="2">
        <v>41078.833333333336</v>
      </c>
      <c r="F84" s="2">
        <v>41265.697222222225</v>
      </c>
      <c r="G84" t="s">
        <v>44</v>
      </c>
      <c r="H84" t="s">
        <v>15</v>
      </c>
      <c r="I84" t="s">
        <v>7</v>
      </c>
      <c r="J84" t="s">
        <v>10</v>
      </c>
      <c r="K84" t="s">
        <v>59</v>
      </c>
      <c r="L84" t="s">
        <v>66</v>
      </c>
      <c r="N84" s="2">
        <v>41265.697222222225</v>
      </c>
      <c r="O84" s="2">
        <v>41265.979166666664</v>
      </c>
      <c r="P84" t="s">
        <v>160</v>
      </c>
      <c r="Q84" s="2">
        <v>41478.177083333336</v>
      </c>
      <c r="R84" s="2">
        <v>41477.333333333336</v>
      </c>
      <c r="S84" s="1">
        <f t="shared" ref="S84:S118" si="2">Q84-E84</f>
        <v>399.34375</v>
      </c>
      <c r="T84" t="s">
        <v>383</v>
      </c>
    </row>
    <row r="85" spans="1:20" x14ac:dyDescent="0.25">
      <c r="A85">
        <v>140</v>
      </c>
      <c r="B85">
        <v>2014</v>
      </c>
      <c r="C85" t="s">
        <v>5</v>
      </c>
      <c r="D85" t="s">
        <v>63</v>
      </c>
      <c r="E85" s="2">
        <v>41761.59375</v>
      </c>
      <c r="F85" s="2">
        <v>41762.843055555553</v>
      </c>
      <c r="G85" t="s">
        <v>36</v>
      </c>
      <c r="H85" t="s">
        <v>15</v>
      </c>
      <c r="I85" t="s">
        <v>7</v>
      </c>
      <c r="J85" t="s">
        <v>8</v>
      </c>
      <c r="K85" t="s">
        <v>59</v>
      </c>
      <c r="L85" t="s">
        <v>60</v>
      </c>
      <c r="M85" t="s">
        <v>399</v>
      </c>
      <c r="N85" s="2">
        <v>41762.843055555553</v>
      </c>
      <c r="O85" s="2">
        <v>41762.892361111109</v>
      </c>
      <c r="P85" t="s">
        <v>162</v>
      </c>
      <c r="Q85" s="2">
        <v>41839.711805555555</v>
      </c>
      <c r="R85" s="2">
        <v>41838.333333333336</v>
      </c>
      <c r="S85" s="1">
        <f t="shared" si="2"/>
        <v>78.118055555554747</v>
      </c>
      <c r="T85" t="s">
        <v>383</v>
      </c>
    </row>
    <row r="86" spans="1:20" x14ac:dyDescent="0.25">
      <c r="A86">
        <v>141</v>
      </c>
      <c r="B86">
        <v>2011</v>
      </c>
      <c r="C86" t="s">
        <v>5</v>
      </c>
      <c r="D86" t="s">
        <v>63</v>
      </c>
      <c r="E86" s="2">
        <v>40648.822916666664</v>
      </c>
      <c r="F86" s="2">
        <v>40729.697222222225</v>
      </c>
      <c r="G86" t="s">
        <v>34</v>
      </c>
      <c r="H86" t="s">
        <v>15</v>
      </c>
      <c r="I86" t="s">
        <v>7</v>
      </c>
      <c r="J86" t="s">
        <v>10</v>
      </c>
      <c r="K86" t="s">
        <v>59</v>
      </c>
      <c r="L86" t="s">
        <v>60</v>
      </c>
      <c r="M86" t="s">
        <v>61</v>
      </c>
      <c r="N86" s="2">
        <v>40729.697222222225</v>
      </c>
      <c r="O86" s="2">
        <v>40729.784722222219</v>
      </c>
      <c r="P86" t="s">
        <v>163</v>
      </c>
      <c r="Q86" s="2">
        <v>41619</v>
      </c>
      <c r="R86" s="2">
        <v>41396.5625</v>
      </c>
      <c r="S86" s="1">
        <f t="shared" si="2"/>
        <v>970.17708333333576</v>
      </c>
      <c r="T86" t="s">
        <v>383</v>
      </c>
    </row>
    <row r="87" spans="1:20" x14ac:dyDescent="0.25">
      <c r="A87">
        <v>148</v>
      </c>
      <c r="B87">
        <v>2013</v>
      </c>
      <c r="C87" t="s">
        <v>12</v>
      </c>
      <c r="D87" t="s">
        <v>142</v>
      </c>
      <c r="E87" s="2">
        <v>41531.78125</v>
      </c>
      <c r="F87" s="2">
        <v>41560.023611111108</v>
      </c>
      <c r="G87" t="s">
        <v>37</v>
      </c>
      <c r="H87" t="s">
        <v>22</v>
      </c>
      <c r="I87" t="s">
        <v>7</v>
      </c>
      <c r="J87" t="s">
        <v>11</v>
      </c>
      <c r="K87" t="s">
        <v>59</v>
      </c>
      <c r="L87" t="s">
        <v>60</v>
      </c>
      <c r="M87" t="s">
        <v>93</v>
      </c>
      <c r="N87" s="2">
        <v>41560.023611111108</v>
      </c>
      <c r="O87" s="2">
        <v>41560.111111111109</v>
      </c>
      <c r="P87" t="s">
        <v>164</v>
      </c>
      <c r="Q87" s="2">
        <v>42440.555555555555</v>
      </c>
      <c r="R87" s="2">
        <v>41690.333333333336</v>
      </c>
      <c r="S87" s="1">
        <f t="shared" si="2"/>
        <v>908.77430555555475</v>
      </c>
      <c r="T87" t="s">
        <v>383</v>
      </c>
    </row>
    <row r="88" spans="1:20" x14ac:dyDescent="0.25">
      <c r="A88">
        <v>150</v>
      </c>
      <c r="B88">
        <v>2010</v>
      </c>
      <c r="C88" t="s">
        <v>5</v>
      </c>
      <c r="D88" t="s">
        <v>165</v>
      </c>
      <c r="E88" s="2">
        <v>40312.791666666664</v>
      </c>
      <c r="F88" s="2">
        <v>40661.790972222225</v>
      </c>
      <c r="G88" t="s">
        <v>38</v>
      </c>
      <c r="H88" t="s">
        <v>15</v>
      </c>
      <c r="I88" t="s">
        <v>7</v>
      </c>
      <c r="J88" t="s">
        <v>10</v>
      </c>
      <c r="K88" t="s">
        <v>59</v>
      </c>
      <c r="L88" t="s">
        <v>97</v>
      </c>
      <c r="N88" s="2">
        <v>40661.790972222225</v>
      </c>
      <c r="O88" s="2">
        <v>40661.958333333336</v>
      </c>
      <c r="P88" t="s">
        <v>137</v>
      </c>
      <c r="Q88" s="2">
        <v>40936.336805555555</v>
      </c>
      <c r="R88" s="2">
        <v>40935.416666666664</v>
      </c>
      <c r="S88" s="1">
        <f t="shared" si="2"/>
        <v>623.54513888889051</v>
      </c>
      <c r="T88" t="s">
        <v>383</v>
      </c>
    </row>
    <row r="89" spans="1:20" x14ac:dyDescent="0.25">
      <c r="A89">
        <v>151</v>
      </c>
      <c r="B89">
        <v>2010</v>
      </c>
      <c r="C89" t="s">
        <v>5</v>
      </c>
      <c r="D89" t="s">
        <v>63</v>
      </c>
      <c r="E89" s="2">
        <v>40221.6875</v>
      </c>
      <c r="F89" s="2">
        <v>40228.700694444444</v>
      </c>
      <c r="G89" t="s">
        <v>27</v>
      </c>
      <c r="H89" t="s">
        <v>15</v>
      </c>
      <c r="I89" t="s">
        <v>7</v>
      </c>
      <c r="J89" t="s">
        <v>10</v>
      </c>
      <c r="K89" t="s">
        <v>59</v>
      </c>
      <c r="L89" t="s">
        <v>66</v>
      </c>
      <c r="N89" s="2">
        <v>40228.700694444444</v>
      </c>
      <c r="O89" s="2">
        <v>40229.003472222219</v>
      </c>
      <c r="P89" t="s">
        <v>94</v>
      </c>
      <c r="Q89" s="2">
        <v>40773.15347222222</v>
      </c>
      <c r="R89" s="2">
        <v>40772.416666666664</v>
      </c>
      <c r="S89" s="1">
        <f t="shared" si="2"/>
        <v>551.46597222222044</v>
      </c>
      <c r="T89" t="s">
        <v>383</v>
      </c>
    </row>
    <row r="90" spans="1:20" x14ac:dyDescent="0.25">
      <c r="A90">
        <v>152</v>
      </c>
      <c r="B90">
        <v>2011</v>
      </c>
      <c r="C90" t="s">
        <v>5</v>
      </c>
      <c r="D90" t="s">
        <v>166</v>
      </c>
      <c r="E90" s="2">
        <v>40860.750694444447</v>
      </c>
      <c r="F90" s="2">
        <v>40881.968055555553</v>
      </c>
      <c r="G90" t="s">
        <v>31</v>
      </c>
      <c r="H90" t="s">
        <v>15</v>
      </c>
      <c r="I90" t="s">
        <v>7</v>
      </c>
      <c r="J90" t="s">
        <v>11</v>
      </c>
      <c r="K90" t="s">
        <v>59</v>
      </c>
      <c r="L90" t="s">
        <v>60</v>
      </c>
      <c r="M90" t="s">
        <v>93</v>
      </c>
      <c r="N90" s="2">
        <v>40881.968055555553</v>
      </c>
      <c r="O90" s="2">
        <v>40882.083333333336</v>
      </c>
      <c r="P90" t="s">
        <v>167</v>
      </c>
      <c r="Q90" s="2">
        <v>41240.634722222225</v>
      </c>
      <c r="R90" s="2">
        <v>41240.333333333336</v>
      </c>
      <c r="S90" s="1">
        <f t="shared" si="2"/>
        <v>379.8840277777781</v>
      </c>
      <c r="T90" t="s">
        <v>383</v>
      </c>
    </row>
    <row r="91" spans="1:20" x14ac:dyDescent="0.25">
      <c r="A91">
        <v>153</v>
      </c>
      <c r="B91">
        <v>2013</v>
      </c>
      <c r="C91" t="s">
        <v>5</v>
      </c>
      <c r="D91" t="s">
        <v>168</v>
      </c>
      <c r="E91" s="2">
        <v>41383.791666666664</v>
      </c>
      <c r="F91" s="2">
        <v>41383.895138888889</v>
      </c>
      <c r="G91" t="s">
        <v>35</v>
      </c>
      <c r="H91" t="s">
        <v>15</v>
      </c>
      <c r="I91" t="s">
        <v>7</v>
      </c>
      <c r="J91" t="s">
        <v>10</v>
      </c>
      <c r="K91" t="s">
        <v>59</v>
      </c>
      <c r="N91" s="2">
        <v>41383.895138888889</v>
      </c>
      <c r="O91" s="2">
        <v>41383.909722222219</v>
      </c>
      <c r="P91" t="s">
        <v>169</v>
      </c>
      <c r="Q91" s="2">
        <v>41428.510416666664</v>
      </c>
      <c r="R91" s="2">
        <v>41428.375</v>
      </c>
      <c r="S91" s="1">
        <f t="shared" si="2"/>
        <v>44.71875</v>
      </c>
      <c r="T91" t="s">
        <v>383</v>
      </c>
    </row>
    <row r="92" spans="1:20" x14ac:dyDescent="0.25">
      <c r="A92">
        <v>155</v>
      </c>
      <c r="B92">
        <v>2013</v>
      </c>
      <c r="C92" t="s">
        <v>5</v>
      </c>
      <c r="D92" t="s">
        <v>63</v>
      </c>
      <c r="E92" s="2">
        <v>41391.833333333336</v>
      </c>
      <c r="F92" s="2">
        <v>41395.679861111108</v>
      </c>
      <c r="G92" t="s">
        <v>30</v>
      </c>
      <c r="H92" t="s">
        <v>15</v>
      </c>
      <c r="I92" t="s">
        <v>7</v>
      </c>
      <c r="J92" t="s">
        <v>10</v>
      </c>
      <c r="K92" t="s">
        <v>59</v>
      </c>
      <c r="L92" t="s">
        <v>66</v>
      </c>
      <c r="N92" s="2">
        <v>41395.679861111108</v>
      </c>
      <c r="O92" s="2">
        <v>41395.71875</v>
      </c>
      <c r="P92" t="s">
        <v>170</v>
      </c>
      <c r="Q92" s="2">
        <v>41519.621527777781</v>
      </c>
      <c r="R92" s="2">
        <v>41519.333333333336</v>
      </c>
      <c r="S92" s="1">
        <f t="shared" si="2"/>
        <v>127.78819444444525</v>
      </c>
      <c r="T92" t="s">
        <v>383</v>
      </c>
    </row>
    <row r="93" spans="1:20" x14ac:dyDescent="0.25">
      <c r="A93">
        <v>159</v>
      </c>
      <c r="B93">
        <v>2012</v>
      </c>
      <c r="C93" t="s">
        <v>5</v>
      </c>
      <c r="D93" t="s">
        <v>63</v>
      </c>
      <c r="E93" s="2">
        <v>41065.722222222219</v>
      </c>
      <c r="F93" s="2">
        <v>41152.506249999999</v>
      </c>
      <c r="G93" t="s">
        <v>37</v>
      </c>
      <c r="H93" t="s">
        <v>22</v>
      </c>
      <c r="I93" t="s">
        <v>7</v>
      </c>
      <c r="J93" t="s">
        <v>8</v>
      </c>
      <c r="K93" t="s">
        <v>59</v>
      </c>
      <c r="L93" t="s">
        <v>60</v>
      </c>
      <c r="M93" t="s">
        <v>398</v>
      </c>
      <c r="N93" s="2">
        <v>41152.506249999999</v>
      </c>
      <c r="O93" s="2">
        <v>41152.527777777781</v>
      </c>
      <c r="P93" t="s">
        <v>171</v>
      </c>
      <c r="Q93" s="2">
        <v>41255.920138888891</v>
      </c>
      <c r="R93" s="2">
        <v>41255.333333333336</v>
      </c>
      <c r="S93" s="1">
        <f t="shared" si="2"/>
        <v>190.19791666667152</v>
      </c>
      <c r="T93" t="s">
        <v>369</v>
      </c>
    </row>
    <row r="94" spans="1:20" x14ac:dyDescent="0.25">
      <c r="A94">
        <v>160</v>
      </c>
      <c r="B94">
        <v>2014</v>
      </c>
      <c r="C94" t="s">
        <v>5</v>
      </c>
      <c r="D94" t="s">
        <v>63</v>
      </c>
      <c r="E94" s="2">
        <v>41819.417361111111</v>
      </c>
      <c r="F94" s="2">
        <v>41844.336111111108</v>
      </c>
      <c r="G94" t="s">
        <v>31</v>
      </c>
      <c r="H94" t="s">
        <v>15</v>
      </c>
      <c r="I94" t="s">
        <v>7</v>
      </c>
      <c r="J94" t="s">
        <v>10</v>
      </c>
      <c r="K94" t="s">
        <v>59</v>
      </c>
      <c r="L94" t="s">
        <v>66</v>
      </c>
      <c r="N94" s="2">
        <v>41844.336111111108</v>
      </c>
      <c r="O94" s="2">
        <v>41844.40625</v>
      </c>
      <c r="P94" t="s">
        <v>172</v>
      </c>
      <c r="Q94" s="2">
        <v>42661.089583333334</v>
      </c>
      <c r="R94" s="2">
        <v>42660.333333333336</v>
      </c>
      <c r="S94" s="1">
        <f t="shared" si="2"/>
        <v>841.67222222222335</v>
      </c>
      <c r="T94" t="s">
        <v>383</v>
      </c>
    </row>
    <row r="95" spans="1:20" x14ac:dyDescent="0.25">
      <c r="A95">
        <v>161</v>
      </c>
      <c r="B95">
        <v>2016</v>
      </c>
      <c r="C95" t="s">
        <v>5</v>
      </c>
      <c r="D95" t="s">
        <v>98</v>
      </c>
      <c r="E95" s="2">
        <v>42371.75</v>
      </c>
      <c r="F95" s="2">
        <v>42412.586111111108</v>
      </c>
      <c r="G95" t="s">
        <v>33</v>
      </c>
      <c r="H95" t="s">
        <v>15</v>
      </c>
      <c r="I95" t="s">
        <v>7</v>
      </c>
      <c r="J95" t="s">
        <v>10</v>
      </c>
      <c r="K95" t="s">
        <v>59</v>
      </c>
      <c r="L95" t="s">
        <v>60</v>
      </c>
      <c r="M95" t="s">
        <v>146</v>
      </c>
      <c r="N95" s="2">
        <v>42412.586111111108</v>
      </c>
      <c r="O95" s="2">
        <v>42412.684027777781</v>
      </c>
      <c r="P95" t="s">
        <v>173</v>
      </c>
      <c r="Q95" s="2">
        <v>42577.111111111109</v>
      </c>
      <c r="R95" s="2">
        <v>42576.333333333336</v>
      </c>
      <c r="S95" s="1">
        <f t="shared" si="2"/>
        <v>205.36111111110949</v>
      </c>
      <c r="T95" t="s">
        <v>383</v>
      </c>
    </row>
    <row r="96" spans="1:20" x14ac:dyDescent="0.25">
      <c r="A96">
        <v>162</v>
      </c>
      <c r="B96">
        <v>2010</v>
      </c>
      <c r="C96" t="s">
        <v>5</v>
      </c>
      <c r="D96" t="s">
        <v>63</v>
      </c>
      <c r="E96" s="2">
        <v>40519.75</v>
      </c>
      <c r="F96" s="2">
        <v>40524.374305555553</v>
      </c>
      <c r="G96" t="s">
        <v>36</v>
      </c>
      <c r="H96" t="s">
        <v>15</v>
      </c>
      <c r="I96" t="s">
        <v>7</v>
      </c>
      <c r="J96" t="s">
        <v>11</v>
      </c>
      <c r="K96" t="s">
        <v>59</v>
      </c>
      <c r="L96" t="s">
        <v>60</v>
      </c>
      <c r="M96" t="s">
        <v>93</v>
      </c>
      <c r="N96" s="2">
        <v>40524.374305555553</v>
      </c>
      <c r="O96" s="2">
        <v>40524.434027777781</v>
      </c>
      <c r="P96" t="s">
        <v>174</v>
      </c>
      <c r="Q96" s="2">
        <v>40653.583333333336</v>
      </c>
      <c r="R96" s="2">
        <v>40653.333333333336</v>
      </c>
      <c r="S96" s="1">
        <f t="shared" si="2"/>
        <v>133.83333333333576</v>
      </c>
      <c r="T96" t="s">
        <v>383</v>
      </c>
    </row>
    <row r="97" spans="1:20" x14ac:dyDescent="0.25">
      <c r="A97">
        <v>163</v>
      </c>
      <c r="B97">
        <v>2010</v>
      </c>
      <c r="C97" t="s">
        <v>5</v>
      </c>
      <c r="D97" t="s">
        <v>63</v>
      </c>
      <c r="E97" s="2">
        <v>40338.541666666664</v>
      </c>
      <c r="F97" s="2">
        <v>40346.308333333334</v>
      </c>
      <c r="G97" t="s">
        <v>33</v>
      </c>
      <c r="H97" t="s">
        <v>15</v>
      </c>
      <c r="I97" t="s">
        <v>7</v>
      </c>
      <c r="J97" t="s">
        <v>13</v>
      </c>
      <c r="K97" t="s">
        <v>59</v>
      </c>
      <c r="L97" t="s">
        <v>60</v>
      </c>
      <c r="M97" t="s">
        <v>146</v>
      </c>
      <c r="N97" s="2">
        <v>40346.308333333334</v>
      </c>
      <c r="O97" s="2">
        <v>40346.475694444445</v>
      </c>
      <c r="P97" t="s">
        <v>122</v>
      </c>
      <c r="Q97" s="2">
        <v>40975.038194444445</v>
      </c>
      <c r="R97" s="2">
        <v>40974.333333333336</v>
      </c>
      <c r="S97" s="1">
        <f t="shared" si="2"/>
        <v>636.49652777778101</v>
      </c>
      <c r="T97" t="s">
        <v>383</v>
      </c>
    </row>
    <row r="98" spans="1:20" x14ac:dyDescent="0.25">
      <c r="A98">
        <v>165</v>
      </c>
      <c r="B98">
        <v>2010</v>
      </c>
      <c r="C98" t="s">
        <v>5</v>
      </c>
      <c r="D98" t="s">
        <v>63</v>
      </c>
      <c r="E98" s="2">
        <v>40233.770833333336</v>
      </c>
      <c r="F98" s="2">
        <v>40505.54791666667</v>
      </c>
      <c r="G98" t="s">
        <v>31</v>
      </c>
      <c r="H98" t="s">
        <v>15</v>
      </c>
      <c r="I98" t="s">
        <v>7</v>
      </c>
      <c r="J98" t="s">
        <v>10</v>
      </c>
      <c r="K98" t="s">
        <v>59</v>
      </c>
      <c r="L98" t="s">
        <v>66</v>
      </c>
      <c r="N98" s="2">
        <v>40505.54791666667</v>
      </c>
      <c r="O98" s="2">
        <v>40505.743055555555</v>
      </c>
      <c r="P98" t="s">
        <v>62</v>
      </c>
      <c r="Q98" s="2">
        <v>41321.944444444445</v>
      </c>
      <c r="R98" s="2">
        <v>41320.333333333336</v>
      </c>
      <c r="S98" s="1">
        <f t="shared" si="2"/>
        <v>1088.1736111111095</v>
      </c>
      <c r="T98" t="s">
        <v>383</v>
      </c>
    </row>
    <row r="99" spans="1:20" x14ac:dyDescent="0.25">
      <c r="A99">
        <v>166</v>
      </c>
      <c r="B99">
        <v>2015</v>
      </c>
      <c r="C99" t="s">
        <v>5</v>
      </c>
      <c r="D99" t="s">
        <v>63</v>
      </c>
      <c r="E99" s="2">
        <v>42172.75</v>
      </c>
      <c r="F99" s="2">
        <v>42181.374305555553</v>
      </c>
      <c r="G99" t="s">
        <v>35</v>
      </c>
      <c r="H99" t="s">
        <v>15</v>
      </c>
      <c r="I99" t="s">
        <v>7</v>
      </c>
      <c r="J99" t="s">
        <v>14</v>
      </c>
      <c r="K99" t="s">
        <v>59</v>
      </c>
      <c r="L99" t="s">
        <v>60</v>
      </c>
      <c r="M99" t="s">
        <v>117</v>
      </c>
      <c r="N99" s="2">
        <v>42181.374305555553</v>
      </c>
      <c r="O99" s="2">
        <v>42181.538194444445</v>
      </c>
      <c r="P99" t="s">
        <v>175</v>
      </c>
      <c r="Q99" s="2">
        <v>42230.013888888891</v>
      </c>
      <c r="R99" s="2">
        <v>42229.375</v>
      </c>
      <c r="S99" s="1">
        <f t="shared" si="2"/>
        <v>57.263888888890506</v>
      </c>
      <c r="T99" t="s">
        <v>383</v>
      </c>
    </row>
    <row r="100" spans="1:20" x14ac:dyDescent="0.25">
      <c r="A100">
        <v>167</v>
      </c>
      <c r="B100">
        <v>2010</v>
      </c>
      <c r="C100" t="s">
        <v>5</v>
      </c>
      <c r="D100" t="s">
        <v>63</v>
      </c>
      <c r="E100" s="2">
        <v>40454.75</v>
      </c>
      <c r="F100" s="2">
        <v>40609.599999999999</v>
      </c>
      <c r="G100" t="s">
        <v>40</v>
      </c>
      <c r="H100" t="s">
        <v>15</v>
      </c>
      <c r="I100" t="s">
        <v>7</v>
      </c>
      <c r="J100" t="s">
        <v>11</v>
      </c>
      <c r="K100" t="s">
        <v>59</v>
      </c>
      <c r="L100" t="s">
        <v>60</v>
      </c>
      <c r="M100" t="s">
        <v>93</v>
      </c>
      <c r="N100" s="2">
        <v>40609.599999999999</v>
      </c>
      <c r="O100" s="2">
        <v>40609.679166666669</v>
      </c>
      <c r="P100" t="s">
        <v>160</v>
      </c>
      <c r="Q100" s="2">
        <v>41119.090277777781</v>
      </c>
      <c r="R100" s="2">
        <v>40896.333333333336</v>
      </c>
      <c r="S100" s="1">
        <f t="shared" si="2"/>
        <v>664.34027777778101</v>
      </c>
      <c r="T100" t="s">
        <v>383</v>
      </c>
    </row>
    <row r="101" spans="1:20" x14ac:dyDescent="0.25">
      <c r="A101">
        <v>169</v>
      </c>
      <c r="B101">
        <v>2013</v>
      </c>
      <c r="C101" t="s">
        <v>5</v>
      </c>
      <c r="D101" t="s">
        <v>63</v>
      </c>
      <c r="E101" s="2">
        <v>41514.833333333336</v>
      </c>
      <c r="F101" s="2">
        <v>41523.648611111108</v>
      </c>
      <c r="G101" t="s">
        <v>47</v>
      </c>
      <c r="H101" t="s">
        <v>15</v>
      </c>
      <c r="I101" t="s">
        <v>7</v>
      </c>
      <c r="J101" t="s">
        <v>10</v>
      </c>
      <c r="K101" t="s">
        <v>59</v>
      </c>
      <c r="L101" t="s">
        <v>66</v>
      </c>
      <c r="N101" s="2">
        <v>41523.648611111108</v>
      </c>
      <c r="O101" s="2">
        <v>41523.666666666664</v>
      </c>
      <c r="P101" t="s">
        <v>150</v>
      </c>
      <c r="Q101" s="2">
        <v>41874.899305555555</v>
      </c>
      <c r="R101" s="2">
        <v>41873.333333333336</v>
      </c>
      <c r="S101" s="1">
        <f t="shared" si="2"/>
        <v>360.06597222221899</v>
      </c>
      <c r="T101" t="s">
        <v>382</v>
      </c>
    </row>
    <row r="102" spans="1:20" x14ac:dyDescent="0.25">
      <c r="A102">
        <v>170</v>
      </c>
      <c r="B102">
        <v>2014</v>
      </c>
      <c r="C102" t="s">
        <v>5</v>
      </c>
      <c r="D102" t="s">
        <v>63</v>
      </c>
      <c r="E102" s="2">
        <v>41826.833333333336</v>
      </c>
      <c r="F102" s="2">
        <v>41827.34652777778</v>
      </c>
      <c r="G102" t="s">
        <v>47</v>
      </c>
      <c r="H102" t="s">
        <v>15</v>
      </c>
      <c r="I102" t="s">
        <v>7</v>
      </c>
      <c r="J102" t="s">
        <v>11</v>
      </c>
      <c r="K102" t="s">
        <v>59</v>
      </c>
      <c r="L102" t="s">
        <v>60</v>
      </c>
      <c r="M102" t="s">
        <v>93</v>
      </c>
      <c r="N102" s="2">
        <v>41827.34652777778</v>
      </c>
      <c r="O102" s="2">
        <v>41827.402777777781</v>
      </c>
      <c r="P102" t="s">
        <v>176</v>
      </c>
      <c r="Q102" s="2">
        <v>41874.899305555555</v>
      </c>
      <c r="R102" s="2">
        <v>41873.333333333336</v>
      </c>
      <c r="S102" s="1">
        <f t="shared" si="2"/>
        <v>48.065972222218988</v>
      </c>
      <c r="T102" t="s">
        <v>382</v>
      </c>
    </row>
    <row r="103" spans="1:20" x14ac:dyDescent="0.25">
      <c r="A103">
        <v>172</v>
      </c>
      <c r="B103">
        <v>2010</v>
      </c>
      <c r="C103" t="s">
        <v>5</v>
      </c>
      <c r="D103" t="s">
        <v>63</v>
      </c>
      <c r="E103" s="2">
        <v>40537.791666666664</v>
      </c>
      <c r="F103" s="2">
        <v>40545.443749999999</v>
      </c>
      <c r="G103" t="s">
        <v>35</v>
      </c>
      <c r="H103" t="s">
        <v>15</v>
      </c>
      <c r="I103" t="s">
        <v>7</v>
      </c>
      <c r="J103" t="s">
        <v>10</v>
      </c>
      <c r="K103" t="s">
        <v>59</v>
      </c>
      <c r="N103" s="2">
        <v>40545.443749999999</v>
      </c>
      <c r="O103" s="2">
        <v>40545.517361111109</v>
      </c>
      <c r="P103" t="s">
        <v>177</v>
      </c>
      <c r="Q103" s="2">
        <v>40808.534722222219</v>
      </c>
      <c r="R103" s="2">
        <v>40808.375</v>
      </c>
      <c r="S103" s="1">
        <f t="shared" si="2"/>
        <v>270.74305555555475</v>
      </c>
      <c r="T103" t="s">
        <v>383</v>
      </c>
    </row>
    <row r="104" spans="1:20" x14ac:dyDescent="0.25">
      <c r="A104">
        <v>173</v>
      </c>
      <c r="B104">
        <v>2010</v>
      </c>
      <c r="C104" t="s">
        <v>5</v>
      </c>
      <c r="D104" t="s">
        <v>63</v>
      </c>
      <c r="E104" s="2">
        <v>40537.875</v>
      </c>
      <c r="F104" s="2">
        <v>40545.443749999999</v>
      </c>
      <c r="G104" t="s">
        <v>35</v>
      </c>
      <c r="H104" t="s">
        <v>15</v>
      </c>
      <c r="I104" t="s">
        <v>7</v>
      </c>
      <c r="J104" t="s">
        <v>10</v>
      </c>
      <c r="K104" t="s">
        <v>59</v>
      </c>
      <c r="L104" t="s">
        <v>66</v>
      </c>
      <c r="N104" s="2">
        <v>40545.443749999999</v>
      </c>
      <c r="O104" s="2">
        <v>40545.517361111109</v>
      </c>
      <c r="P104" t="s">
        <v>177</v>
      </c>
      <c r="Q104" s="2">
        <v>40818.107638888891</v>
      </c>
      <c r="R104" s="2">
        <v>40816.375</v>
      </c>
      <c r="S104" s="1">
        <f t="shared" si="2"/>
        <v>280.23263888889051</v>
      </c>
      <c r="T104" t="s">
        <v>383</v>
      </c>
    </row>
    <row r="105" spans="1:20" x14ac:dyDescent="0.25">
      <c r="A105">
        <v>174</v>
      </c>
      <c r="B105">
        <v>2010</v>
      </c>
      <c r="C105" t="s">
        <v>5</v>
      </c>
      <c r="D105" t="s">
        <v>376</v>
      </c>
      <c r="E105" s="2">
        <v>40454.791666666664</v>
      </c>
      <c r="F105" s="2">
        <v>40539.645138888889</v>
      </c>
      <c r="G105" t="s">
        <v>31</v>
      </c>
      <c r="H105" t="s">
        <v>15</v>
      </c>
      <c r="I105" t="s">
        <v>7</v>
      </c>
      <c r="J105" t="s">
        <v>11</v>
      </c>
      <c r="K105" t="s">
        <v>59</v>
      </c>
      <c r="L105" t="s">
        <v>60</v>
      </c>
      <c r="M105" t="s">
        <v>93</v>
      </c>
      <c r="N105" s="2">
        <v>40539.645138888889</v>
      </c>
      <c r="O105" s="2">
        <v>40539.78125</v>
      </c>
      <c r="P105" t="s">
        <v>178</v>
      </c>
      <c r="Q105" s="2">
        <v>40972.173611111109</v>
      </c>
      <c r="R105" s="2">
        <v>40970.333333333336</v>
      </c>
      <c r="S105" s="1">
        <f t="shared" si="2"/>
        <v>517.38194444444525</v>
      </c>
      <c r="T105" t="s">
        <v>369</v>
      </c>
    </row>
    <row r="106" spans="1:20" x14ac:dyDescent="0.25">
      <c r="A106">
        <v>176</v>
      </c>
      <c r="B106">
        <v>2012</v>
      </c>
      <c r="C106" t="s">
        <v>5</v>
      </c>
      <c r="D106" t="s">
        <v>63</v>
      </c>
      <c r="E106" s="2">
        <v>41129.791666666664</v>
      </c>
      <c r="F106" s="2">
        <v>41130.76666666667</v>
      </c>
      <c r="G106" t="s">
        <v>28</v>
      </c>
      <c r="H106" t="s">
        <v>15</v>
      </c>
      <c r="I106" t="s">
        <v>7</v>
      </c>
      <c r="J106" t="s">
        <v>10</v>
      </c>
      <c r="K106" t="s">
        <v>59</v>
      </c>
      <c r="L106" t="s">
        <v>66</v>
      </c>
      <c r="N106" s="2">
        <v>41130.76666666667</v>
      </c>
      <c r="O106" s="2">
        <v>41130.777777777781</v>
      </c>
      <c r="P106" t="s">
        <v>73</v>
      </c>
      <c r="Q106" s="2">
        <v>41231.965277777781</v>
      </c>
      <c r="R106" s="2">
        <v>41229.333333333336</v>
      </c>
      <c r="S106" s="1">
        <f t="shared" si="2"/>
        <v>102.17361111111677</v>
      </c>
      <c r="T106" t="s">
        <v>385</v>
      </c>
    </row>
    <row r="107" spans="1:20" x14ac:dyDescent="0.25">
      <c r="A107">
        <v>177</v>
      </c>
      <c r="B107">
        <v>2012</v>
      </c>
      <c r="C107" t="s">
        <v>5</v>
      </c>
      <c r="D107" t="s">
        <v>63</v>
      </c>
      <c r="E107" s="2">
        <v>41023.833333333336</v>
      </c>
      <c r="F107" s="2">
        <v>41026.540972222225</v>
      </c>
      <c r="G107" t="s">
        <v>27</v>
      </c>
      <c r="H107" t="s">
        <v>15</v>
      </c>
      <c r="I107" t="s">
        <v>7</v>
      </c>
      <c r="J107" t="s">
        <v>10</v>
      </c>
      <c r="K107" t="s">
        <v>59</v>
      </c>
      <c r="L107" t="s">
        <v>66</v>
      </c>
      <c r="N107" s="2">
        <v>41026.540972222225</v>
      </c>
      <c r="O107" s="2">
        <v>41026.607638888891</v>
      </c>
      <c r="P107" t="s">
        <v>179</v>
      </c>
      <c r="Q107" s="2">
        <v>41334.572916666664</v>
      </c>
      <c r="R107" s="2">
        <v>41334.375</v>
      </c>
      <c r="S107" s="1">
        <f t="shared" si="2"/>
        <v>310.73958333332848</v>
      </c>
      <c r="T107" t="s">
        <v>385</v>
      </c>
    </row>
    <row r="108" spans="1:20" x14ac:dyDescent="0.25">
      <c r="A108">
        <v>178</v>
      </c>
      <c r="B108">
        <v>2013</v>
      </c>
      <c r="C108" t="s">
        <v>5</v>
      </c>
      <c r="D108" t="s">
        <v>180</v>
      </c>
      <c r="E108" s="2">
        <v>41537.791666666664</v>
      </c>
      <c r="F108" s="2">
        <v>41542.84652777778</v>
      </c>
      <c r="G108" t="s">
        <v>28</v>
      </c>
      <c r="H108" t="s">
        <v>15</v>
      </c>
      <c r="I108" t="s">
        <v>7</v>
      </c>
      <c r="J108" t="s">
        <v>10</v>
      </c>
      <c r="K108" t="s">
        <v>59</v>
      </c>
      <c r="L108" t="s">
        <v>66</v>
      </c>
      <c r="N108" s="2">
        <v>41542.84652777778</v>
      </c>
      <c r="O108" s="2">
        <v>41542.868055555555</v>
      </c>
      <c r="P108" t="s">
        <v>73</v>
      </c>
      <c r="Q108" s="2">
        <v>42040.381944444445</v>
      </c>
      <c r="R108" s="2">
        <v>42040.333333333336</v>
      </c>
      <c r="S108" s="1">
        <f t="shared" si="2"/>
        <v>502.59027777778101</v>
      </c>
      <c r="T108" t="s">
        <v>383</v>
      </c>
    </row>
    <row r="109" spans="1:20" x14ac:dyDescent="0.25">
      <c r="A109">
        <v>179</v>
      </c>
      <c r="B109">
        <v>2013</v>
      </c>
      <c r="C109" t="s">
        <v>5</v>
      </c>
      <c r="D109" t="s">
        <v>63</v>
      </c>
      <c r="E109" s="2">
        <v>41404.520833333336</v>
      </c>
      <c r="F109" s="2">
        <v>41405.964583333334</v>
      </c>
      <c r="G109" t="s">
        <v>33</v>
      </c>
      <c r="H109" t="s">
        <v>15</v>
      </c>
      <c r="I109" t="s">
        <v>7</v>
      </c>
      <c r="J109" t="s">
        <v>9</v>
      </c>
      <c r="K109" t="s">
        <v>59</v>
      </c>
      <c r="L109" t="s">
        <v>60</v>
      </c>
      <c r="M109" t="s">
        <v>181</v>
      </c>
      <c r="N109" s="2">
        <v>41405.964583333334</v>
      </c>
      <c r="O109" s="2">
        <v>41406.041666666664</v>
      </c>
      <c r="P109" t="s">
        <v>62</v>
      </c>
      <c r="Q109" s="2">
        <v>41423.270833333336</v>
      </c>
      <c r="R109" s="2">
        <v>41422.333333333336</v>
      </c>
      <c r="S109" s="1">
        <f t="shared" si="2"/>
        <v>18.75</v>
      </c>
      <c r="T109" t="s">
        <v>384</v>
      </c>
    </row>
    <row r="110" spans="1:20" x14ac:dyDescent="0.25">
      <c r="A110">
        <v>180</v>
      </c>
      <c r="B110">
        <v>2012</v>
      </c>
      <c r="C110" t="s">
        <v>5</v>
      </c>
      <c r="D110" t="s">
        <v>63</v>
      </c>
      <c r="E110" s="2">
        <v>41006.739583333336</v>
      </c>
      <c r="F110" s="2">
        <v>41014.426388888889</v>
      </c>
      <c r="G110" t="s">
        <v>50</v>
      </c>
      <c r="H110" t="s">
        <v>15</v>
      </c>
      <c r="I110" t="s">
        <v>7</v>
      </c>
      <c r="J110" t="s">
        <v>10</v>
      </c>
      <c r="K110" t="s">
        <v>59</v>
      </c>
      <c r="L110" t="s">
        <v>66</v>
      </c>
      <c r="N110" s="2">
        <v>41014.426388888889</v>
      </c>
      <c r="O110" s="2">
        <v>41015.395833333336</v>
      </c>
      <c r="P110" t="s">
        <v>182</v>
      </c>
      <c r="Q110" s="2">
        <v>42094.732638888891</v>
      </c>
      <c r="R110" s="2">
        <v>42048.333333333336</v>
      </c>
      <c r="S110" s="1">
        <f t="shared" si="2"/>
        <v>1087.9930555555547</v>
      </c>
      <c r="T110" t="s">
        <v>383</v>
      </c>
    </row>
    <row r="111" spans="1:20" x14ac:dyDescent="0.25">
      <c r="A111">
        <v>183</v>
      </c>
      <c r="B111">
        <v>2014</v>
      </c>
      <c r="C111" t="s">
        <v>5</v>
      </c>
      <c r="D111" t="s">
        <v>63</v>
      </c>
      <c r="E111" s="2">
        <v>41825.770833333336</v>
      </c>
      <c r="F111" s="2">
        <v>41825.832638888889</v>
      </c>
      <c r="G111" t="s">
        <v>39</v>
      </c>
      <c r="H111" t="s">
        <v>21</v>
      </c>
      <c r="I111" t="s">
        <v>7</v>
      </c>
      <c r="J111" t="s">
        <v>10</v>
      </c>
      <c r="K111" t="s">
        <v>59</v>
      </c>
      <c r="L111" t="s">
        <v>60</v>
      </c>
      <c r="M111" t="s">
        <v>88</v>
      </c>
      <c r="N111" s="2">
        <v>41825.832638888889</v>
      </c>
      <c r="O111" s="2">
        <v>41825.857638888891</v>
      </c>
      <c r="P111" t="s">
        <v>183</v>
      </c>
      <c r="Q111" s="2">
        <v>42832.1875</v>
      </c>
      <c r="R111" s="2">
        <v>42831.333333333336</v>
      </c>
      <c r="S111" s="1">
        <f t="shared" si="2"/>
        <v>1006.4166666666642</v>
      </c>
      <c r="T111" t="s">
        <v>383</v>
      </c>
    </row>
    <row r="112" spans="1:20" x14ac:dyDescent="0.25">
      <c r="A112">
        <v>184</v>
      </c>
      <c r="B112">
        <v>2015</v>
      </c>
      <c r="C112" t="s">
        <v>5</v>
      </c>
      <c r="D112" t="s">
        <v>63</v>
      </c>
      <c r="E112" s="2">
        <v>42288.416666666664</v>
      </c>
      <c r="F112" s="2">
        <v>42297.75277777778</v>
      </c>
      <c r="G112" t="s">
        <v>28</v>
      </c>
      <c r="H112" t="s">
        <v>15</v>
      </c>
      <c r="I112" t="s">
        <v>7</v>
      </c>
      <c r="J112" t="s">
        <v>10</v>
      </c>
      <c r="K112" t="s">
        <v>59</v>
      </c>
      <c r="L112" t="s">
        <v>66</v>
      </c>
      <c r="N112" s="2">
        <v>42297.75277777778</v>
      </c>
      <c r="O112" s="2">
        <v>42297.8125</v>
      </c>
      <c r="P112" t="s">
        <v>184</v>
      </c>
      <c r="Q112" s="2">
        <v>42832.1875</v>
      </c>
      <c r="R112" s="2">
        <v>42831.333333333336</v>
      </c>
      <c r="S112" s="1">
        <f t="shared" si="2"/>
        <v>543.77083333333576</v>
      </c>
      <c r="T112" t="s">
        <v>383</v>
      </c>
    </row>
    <row r="113" spans="1:20" x14ac:dyDescent="0.25">
      <c r="A113">
        <v>185</v>
      </c>
      <c r="B113">
        <v>2010</v>
      </c>
      <c r="C113" t="s">
        <v>5</v>
      </c>
      <c r="D113" t="s">
        <v>63</v>
      </c>
      <c r="E113" s="2">
        <v>40267.666666666664</v>
      </c>
      <c r="F113" s="2">
        <v>40267.86041666667</v>
      </c>
      <c r="G113" t="s">
        <v>33</v>
      </c>
      <c r="H113" t="s">
        <v>15</v>
      </c>
      <c r="I113" t="s">
        <v>7</v>
      </c>
      <c r="J113" t="s">
        <v>10</v>
      </c>
      <c r="K113" t="s">
        <v>59</v>
      </c>
      <c r="L113" t="s">
        <v>66</v>
      </c>
      <c r="N113" s="2">
        <v>40267.86041666667</v>
      </c>
      <c r="O113" s="2">
        <v>40267.958333333336</v>
      </c>
      <c r="P113" t="s">
        <v>185</v>
      </c>
      <c r="Q113" s="2">
        <v>40887.472222222219</v>
      </c>
      <c r="R113" s="2">
        <v>40886.333333333336</v>
      </c>
      <c r="S113" s="1">
        <f t="shared" si="2"/>
        <v>619.80555555555475</v>
      </c>
      <c r="T113" t="s">
        <v>383</v>
      </c>
    </row>
    <row r="114" spans="1:20" x14ac:dyDescent="0.25">
      <c r="A114">
        <v>186</v>
      </c>
      <c r="B114">
        <v>2011</v>
      </c>
      <c r="C114" t="s">
        <v>5</v>
      </c>
      <c r="D114" t="s">
        <v>63</v>
      </c>
      <c r="E114" s="2">
        <v>40677.781944444447</v>
      </c>
      <c r="F114" s="2">
        <v>40685.322222222225</v>
      </c>
      <c r="G114" t="s">
        <v>37</v>
      </c>
      <c r="H114" t="s">
        <v>22</v>
      </c>
      <c r="I114" t="s">
        <v>7</v>
      </c>
      <c r="J114" t="s">
        <v>11</v>
      </c>
      <c r="K114" t="s">
        <v>59</v>
      </c>
      <c r="L114" t="s">
        <v>60</v>
      </c>
      <c r="M114" t="s">
        <v>93</v>
      </c>
      <c r="N114" s="2">
        <v>40685.322222222225</v>
      </c>
      <c r="O114" s="2">
        <v>40685.365972222222</v>
      </c>
      <c r="P114" t="s">
        <v>186</v>
      </c>
      <c r="Q114" s="2">
        <v>40743.495833333334</v>
      </c>
      <c r="R114" s="2">
        <v>40743.333333333336</v>
      </c>
      <c r="S114" s="1">
        <f t="shared" si="2"/>
        <v>65.713888888887595</v>
      </c>
      <c r="T114" t="s">
        <v>383</v>
      </c>
    </row>
    <row r="115" spans="1:20" x14ac:dyDescent="0.25">
      <c r="A115">
        <v>187</v>
      </c>
      <c r="B115">
        <v>2011</v>
      </c>
      <c r="C115" t="s">
        <v>12</v>
      </c>
      <c r="D115" t="s">
        <v>63</v>
      </c>
      <c r="E115" s="2">
        <v>40836.319444444445</v>
      </c>
      <c r="F115" s="2">
        <v>40836.586111111108</v>
      </c>
      <c r="G115" t="s">
        <v>29</v>
      </c>
      <c r="H115" t="s">
        <v>15</v>
      </c>
      <c r="I115" t="s">
        <v>7</v>
      </c>
      <c r="J115" t="s">
        <v>9</v>
      </c>
      <c r="K115" t="s">
        <v>59</v>
      </c>
      <c r="L115" t="s">
        <v>99</v>
      </c>
      <c r="M115" t="s">
        <v>396</v>
      </c>
      <c r="N115" s="2">
        <v>40836.586111111108</v>
      </c>
      <c r="O115" s="2">
        <v>40836.836805555555</v>
      </c>
      <c r="P115" t="s">
        <v>185</v>
      </c>
      <c r="Q115" s="2">
        <v>40887.003472222219</v>
      </c>
      <c r="R115" s="2">
        <v>40886.333333333336</v>
      </c>
      <c r="S115" s="1">
        <f t="shared" si="2"/>
        <v>50.684027777773736</v>
      </c>
      <c r="T115" t="s">
        <v>382</v>
      </c>
    </row>
    <row r="116" spans="1:20" x14ac:dyDescent="0.25">
      <c r="A116">
        <v>188</v>
      </c>
      <c r="B116">
        <v>2013</v>
      </c>
      <c r="C116" t="s">
        <v>5</v>
      </c>
      <c r="D116" t="s">
        <v>63</v>
      </c>
      <c r="E116" s="2">
        <v>41564.916666666664</v>
      </c>
      <c r="F116" s="2">
        <v>41565.370833333334</v>
      </c>
      <c r="G116" t="s">
        <v>40</v>
      </c>
      <c r="H116" t="s">
        <v>15</v>
      </c>
      <c r="I116" t="s">
        <v>7</v>
      </c>
      <c r="J116" t="s">
        <v>9</v>
      </c>
      <c r="K116" t="s">
        <v>59</v>
      </c>
      <c r="L116" t="s">
        <v>60</v>
      </c>
      <c r="M116" t="s">
        <v>88</v>
      </c>
      <c r="N116" s="2">
        <v>41565.370833333334</v>
      </c>
      <c r="O116" s="2">
        <v>41565.409722222219</v>
      </c>
      <c r="P116" t="s">
        <v>187</v>
      </c>
      <c r="Q116" s="2">
        <v>41788.798611111109</v>
      </c>
      <c r="R116" s="2">
        <v>41726.333333333336</v>
      </c>
      <c r="S116" s="1">
        <f t="shared" si="2"/>
        <v>223.88194444444525</v>
      </c>
      <c r="T116" t="s">
        <v>385</v>
      </c>
    </row>
    <row r="117" spans="1:20" x14ac:dyDescent="0.25">
      <c r="A117">
        <v>190</v>
      </c>
      <c r="B117">
        <v>2011</v>
      </c>
      <c r="C117" t="s">
        <v>5</v>
      </c>
      <c r="D117" t="s">
        <v>63</v>
      </c>
      <c r="E117" s="2">
        <v>40893.59375</v>
      </c>
      <c r="F117" s="2">
        <v>40893.808333333334</v>
      </c>
      <c r="G117" t="s">
        <v>38</v>
      </c>
      <c r="H117" t="s">
        <v>15</v>
      </c>
      <c r="I117" t="s">
        <v>7</v>
      </c>
      <c r="J117" t="s">
        <v>10</v>
      </c>
      <c r="K117" t="s">
        <v>59</v>
      </c>
      <c r="N117" s="2">
        <v>40893.808333333334</v>
      </c>
      <c r="O117" s="2">
        <v>40893.819444444445</v>
      </c>
      <c r="P117" t="s">
        <v>189</v>
      </c>
      <c r="Q117" s="2">
        <v>41338.708333333336</v>
      </c>
      <c r="R117" s="2">
        <v>41338.333333333336</v>
      </c>
      <c r="S117" s="1">
        <f t="shared" si="2"/>
        <v>445.11458333333576</v>
      </c>
      <c r="T117" t="s">
        <v>382</v>
      </c>
    </row>
    <row r="118" spans="1:20" x14ac:dyDescent="0.25">
      <c r="A118">
        <v>192</v>
      </c>
      <c r="B118">
        <v>2013</v>
      </c>
      <c r="C118" t="s">
        <v>5</v>
      </c>
      <c r="D118" t="s">
        <v>63</v>
      </c>
      <c r="E118" s="2">
        <v>41315.822916666664</v>
      </c>
      <c r="F118" s="2">
        <v>41316.683333333334</v>
      </c>
      <c r="G118" t="s">
        <v>380</v>
      </c>
      <c r="H118" t="s">
        <v>15</v>
      </c>
      <c r="I118" t="s">
        <v>7</v>
      </c>
      <c r="J118" t="s">
        <v>11</v>
      </c>
      <c r="K118" t="s">
        <v>59</v>
      </c>
      <c r="L118" t="s">
        <v>60</v>
      </c>
      <c r="M118" t="s">
        <v>93</v>
      </c>
      <c r="N118" s="2">
        <v>41316.683333333334</v>
      </c>
      <c r="O118" s="2">
        <v>41316.791666666664</v>
      </c>
      <c r="P118" t="s">
        <v>190</v>
      </c>
      <c r="Q118" s="2">
        <v>41338.708333333336</v>
      </c>
      <c r="R118" s="2">
        <v>41338.333333333336</v>
      </c>
      <c r="S118" s="1">
        <f t="shared" si="2"/>
        <v>22.885416666671517</v>
      </c>
      <c r="T118" t="s">
        <v>382</v>
      </c>
    </row>
    <row r="119" spans="1:20" x14ac:dyDescent="0.25">
      <c r="A119">
        <v>194</v>
      </c>
      <c r="B119">
        <v>2010</v>
      </c>
      <c r="C119" t="s">
        <v>5</v>
      </c>
      <c r="D119" t="s">
        <v>63</v>
      </c>
      <c r="E119" s="2">
        <v>40201.666666666664</v>
      </c>
      <c r="F119" s="2">
        <v>40254.638194444444</v>
      </c>
      <c r="G119" t="s">
        <v>33</v>
      </c>
      <c r="H119" t="s">
        <v>15</v>
      </c>
      <c r="I119" t="s">
        <v>7</v>
      </c>
      <c r="J119" t="s">
        <v>10</v>
      </c>
      <c r="K119" t="s">
        <v>59</v>
      </c>
      <c r="L119" t="s">
        <v>66</v>
      </c>
      <c r="N119" s="2">
        <v>40254.638194444444</v>
      </c>
      <c r="O119" s="2">
        <v>40254.770833333336</v>
      </c>
      <c r="P119" t="s">
        <v>191</v>
      </c>
      <c r="Q119" s="2">
        <v>40836.368055555555</v>
      </c>
      <c r="R119" s="2">
        <v>40836.368055555555</v>
      </c>
      <c r="S119" s="1">
        <f t="shared" ref="S119:S161" si="3">Q119-E119</f>
        <v>634.70138888889051</v>
      </c>
      <c r="T119" t="s">
        <v>383</v>
      </c>
    </row>
    <row r="120" spans="1:20" x14ac:dyDescent="0.25">
      <c r="A120">
        <v>195</v>
      </c>
      <c r="B120">
        <v>2015</v>
      </c>
      <c r="C120" t="s">
        <v>12</v>
      </c>
      <c r="D120" t="s">
        <v>63</v>
      </c>
      <c r="E120" s="2">
        <v>42175.791666666664</v>
      </c>
      <c r="F120" s="2">
        <v>42177.634722222225</v>
      </c>
      <c r="G120" t="s">
        <v>36</v>
      </c>
      <c r="H120" t="s">
        <v>15</v>
      </c>
      <c r="I120" t="s">
        <v>7</v>
      </c>
      <c r="J120" t="s">
        <v>11</v>
      </c>
      <c r="K120" t="s">
        <v>59</v>
      </c>
      <c r="L120" t="s">
        <v>60</v>
      </c>
      <c r="M120" t="s">
        <v>93</v>
      </c>
      <c r="N120" s="2">
        <v>42177.634722222225</v>
      </c>
      <c r="O120" s="2">
        <v>42177.663194444445</v>
      </c>
      <c r="P120" t="s">
        <v>192</v>
      </c>
      <c r="Q120" s="2">
        <v>42500.760416666664</v>
      </c>
      <c r="R120" s="2">
        <v>42500.333333333336</v>
      </c>
      <c r="S120" s="1">
        <f t="shared" si="3"/>
        <v>324.96875</v>
      </c>
      <c r="T120" t="s">
        <v>383</v>
      </c>
    </row>
    <row r="121" spans="1:20" x14ac:dyDescent="0.25">
      <c r="A121">
        <v>196</v>
      </c>
      <c r="B121">
        <v>2013</v>
      </c>
      <c r="C121" t="s">
        <v>5</v>
      </c>
      <c r="D121" t="s">
        <v>63</v>
      </c>
      <c r="E121" s="2">
        <v>41569.75</v>
      </c>
      <c r="F121" s="2">
        <v>41609.714583333334</v>
      </c>
      <c r="G121" t="s">
        <v>34</v>
      </c>
      <c r="H121" t="s">
        <v>16</v>
      </c>
      <c r="I121" t="s">
        <v>7</v>
      </c>
      <c r="J121" t="s">
        <v>13</v>
      </c>
      <c r="K121" t="s">
        <v>59</v>
      </c>
      <c r="L121" t="s">
        <v>60</v>
      </c>
      <c r="M121" t="s">
        <v>146</v>
      </c>
      <c r="N121" s="2">
        <v>41609.714583333334</v>
      </c>
      <c r="O121" s="2">
        <v>41609.798611111109</v>
      </c>
      <c r="P121" t="s">
        <v>100</v>
      </c>
      <c r="Q121" s="2">
        <v>42245</v>
      </c>
      <c r="R121" s="2" t="s">
        <v>368</v>
      </c>
      <c r="S121" s="1">
        <f t="shared" si="3"/>
        <v>675.25</v>
      </c>
      <c r="T121" t="s">
        <v>383</v>
      </c>
    </row>
    <row r="122" spans="1:20" x14ac:dyDescent="0.25">
      <c r="A122">
        <v>197</v>
      </c>
      <c r="B122">
        <v>2010</v>
      </c>
      <c r="C122" t="s">
        <v>5</v>
      </c>
      <c r="D122" t="s">
        <v>63</v>
      </c>
      <c r="E122" s="2">
        <v>40186.822916666664</v>
      </c>
      <c r="F122" s="2">
        <v>40270.537499999999</v>
      </c>
      <c r="G122" t="s">
        <v>34</v>
      </c>
      <c r="H122" t="s">
        <v>15</v>
      </c>
      <c r="I122" t="s">
        <v>7</v>
      </c>
      <c r="J122" t="s">
        <v>10</v>
      </c>
      <c r="K122" t="s">
        <v>59</v>
      </c>
      <c r="L122" t="s">
        <v>60</v>
      </c>
      <c r="M122" t="s">
        <v>61</v>
      </c>
      <c r="N122" s="2">
        <v>40270.537499999999</v>
      </c>
      <c r="O122" s="2">
        <v>40271.333333333336</v>
      </c>
      <c r="P122" t="s">
        <v>94</v>
      </c>
      <c r="Q122" s="2">
        <v>41238</v>
      </c>
      <c r="R122" s="2">
        <v>41968.333333333336</v>
      </c>
      <c r="S122" s="1">
        <f t="shared" si="3"/>
        <v>1051.1770833333358</v>
      </c>
      <c r="T122" t="s">
        <v>383</v>
      </c>
    </row>
    <row r="123" spans="1:20" x14ac:dyDescent="0.25">
      <c r="A123">
        <v>199</v>
      </c>
      <c r="B123">
        <v>2014</v>
      </c>
      <c r="C123" t="s">
        <v>5</v>
      </c>
      <c r="D123" t="s">
        <v>63</v>
      </c>
      <c r="E123" s="2">
        <v>41753.791666666664</v>
      </c>
      <c r="F123" s="2">
        <v>41868.21875</v>
      </c>
      <c r="G123" t="s">
        <v>35</v>
      </c>
      <c r="H123" t="s">
        <v>15</v>
      </c>
      <c r="I123" t="s">
        <v>7</v>
      </c>
      <c r="J123" t="s">
        <v>10</v>
      </c>
      <c r="K123" t="s">
        <v>59</v>
      </c>
      <c r="L123" t="s">
        <v>60</v>
      </c>
      <c r="M123" t="s">
        <v>91</v>
      </c>
      <c r="N123" s="2">
        <v>41868.21875</v>
      </c>
      <c r="O123" s="2">
        <v>41868.263888888891</v>
      </c>
      <c r="P123" t="s">
        <v>169</v>
      </c>
      <c r="Q123" s="2">
        <v>42140.409722222219</v>
      </c>
      <c r="R123" s="2">
        <v>42139.333333333336</v>
      </c>
      <c r="S123" s="1">
        <f t="shared" si="3"/>
        <v>386.61805555555475</v>
      </c>
      <c r="T123" t="s">
        <v>383</v>
      </c>
    </row>
    <row r="124" spans="1:20" x14ac:dyDescent="0.25">
      <c r="A124">
        <v>200</v>
      </c>
      <c r="B124">
        <v>2015</v>
      </c>
      <c r="C124" t="s">
        <v>5</v>
      </c>
      <c r="D124" t="s">
        <v>63</v>
      </c>
      <c r="E124" s="2">
        <v>42076.833333333336</v>
      </c>
      <c r="F124" s="2">
        <v>42113.586111111108</v>
      </c>
      <c r="G124" t="s">
        <v>380</v>
      </c>
      <c r="H124" t="s">
        <v>15</v>
      </c>
      <c r="I124" t="s">
        <v>7</v>
      </c>
      <c r="J124" t="s">
        <v>10</v>
      </c>
      <c r="K124" t="s">
        <v>59</v>
      </c>
      <c r="L124" t="s">
        <v>66</v>
      </c>
      <c r="N124" s="2">
        <v>42113.586111111108</v>
      </c>
      <c r="O124" s="2">
        <v>42113.635416666664</v>
      </c>
      <c r="P124" t="s">
        <v>177</v>
      </c>
      <c r="Q124" s="2">
        <v>42140.409722222219</v>
      </c>
      <c r="R124" s="2">
        <v>42139.333333333336</v>
      </c>
      <c r="S124" s="1">
        <f t="shared" si="3"/>
        <v>63.57638888888323</v>
      </c>
      <c r="T124" t="s">
        <v>383</v>
      </c>
    </row>
    <row r="125" spans="1:20" x14ac:dyDescent="0.25">
      <c r="A125">
        <v>202</v>
      </c>
      <c r="B125">
        <v>2011</v>
      </c>
      <c r="C125" t="s">
        <v>5</v>
      </c>
      <c r="D125" t="s">
        <v>63</v>
      </c>
      <c r="E125" s="2">
        <v>40880.833333333336</v>
      </c>
      <c r="F125" s="2">
        <v>40996.712500000001</v>
      </c>
      <c r="G125" t="s">
        <v>29</v>
      </c>
      <c r="H125" t="s">
        <v>22</v>
      </c>
      <c r="I125" t="s">
        <v>7</v>
      </c>
      <c r="J125" t="s">
        <v>11</v>
      </c>
      <c r="K125" t="s">
        <v>59</v>
      </c>
      <c r="L125" t="s">
        <v>99</v>
      </c>
      <c r="M125" t="s">
        <v>93</v>
      </c>
      <c r="N125" s="2">
        <v>40996.712500000001</v>
      </c>
      <c r="O125" s="2">
        <v>40996.788194444445</v>
      </c>
      <c r="P125" t="s">
        <v>194</v>
      </c>
      <c r="Q125" s="2">
        <v>41644</v>
      </c>
      <c r="R125" s="2">
        <v>42740.333333333336</v>
      </c>
      <c r="S125" s="1">
        <f t="shared" si="3"/>
        <v>763.16666666666424</v>
      </c>
      <c r="T125" t="s">
        <v>369</v>
      </c>
    </row>
    <row r="126" spans="1:20" x14ac:dyDescent="0.25">
      <c r="A126">
        <v>204</v>
      </c>
      <c r="B126">
        <v>2011</v>
      </c>
      <c r="C126" t="s">
        <v>5</v>
      </c>
      <c r="D126" t="s">
        <v>168</v>
      </c>
      <c r="E126" s="2">
        <v>40879.771527777775</v>
      </c>
      <c r="F126" s="2">
        <v>40925.634722222225</v>
      </c>
      <c r="G126" t="s">
        <v>31</v>
      </c>
      <c r="H126" t="s">
        <v>15</v>
      </c>
      <c r="I126" t="s">
        <v>7</v>
      </c>
      <c r="J126" t="s">
        <v>9</v>
      </c>
      <c r="K126" t="s">
        <v>59</v>
      </c>
      <c r="L126" t="s">
        <v>60</v>
      </c>
      <c r="M126" t="s">
        <v>397</v>
      </c>
      <c r="N126" s="2">
        <v>40925.634722222225</v>
      </c>
      <c r="O126" s="2">
        <v>40925.84375</v>
      </c>
      <c r="P126" t="s">
        <v>62</v>
      </c>
      <c r="Q126" s="2">
        <v>41326.624305555553</v>
      </c>
      <c r="R126" s="2">
        <v>41326.333333333336</v>
      </c>
      <c r="S126" s="1">
        <f t="shared" si="3"/>
        <v>446.8527777777781</v>
      </c>
      <c r="T126" t="s">
        <v>383</v>
      </c>
    </row>
    <row r="127" spans="1:20" x14ac:dyDescent="0.25">
      <c r="A127">
        <v>205</v>
      </c>
      <c r="B127">
        <v>2011</v>
      </c>
      <c r="C127" t="s">
        <v>5</v>
      </c>
      <c r="D127" t="s">
        <v>63</v>
      </c>
      <c r="E127" s="2">
        <v>40649.375</v>
      </c>
      <c r="F127" s="2">
        <v>40649.936805555553</v>
      </c>
      <c r="G127" t="s">
        <v>47</v>
      </c>
      <c r="H127" t="s">
        <v>15</v>
      </c>
      <c r="I127" t="s">
        <v>7</v>
      </c>
      <c r="J127" t="s">
        <v>11</v>
      </c>
      <c r="K127" t="s">
        <v>59</v>
      </c>
      <c r="L127" t="s">
        <v>60</v>
      </c>
      <c r="M127" t="s">
        <v>93</v>
      </c>
      <c r="N127" s="2">
        <v>40649.936805555553</v>
      </c>
      <c r="O127" s="2">
        <v>40649.980555555558</v>
      </c>
      <c r="P127" t="s">
        <v>195</v>
      </c>
      <c r="Q127" s="2">
        <v>41025.982638888891</v>
      </c>
      <c r="R127" s="2">
        <v>41025.333333333336</v>
      </c>
      <c r="S127" s="1">
        <f t="shared" si="3"/>
        <v>376.60763888889051</v>
      </c>
      <c r="T127" t="s">
        <v>383</v>
      </c>
    </row>
    <row r="128" spans="1:20" x14ac:dyDescent="0.25">
      <c r="A128">
        <v>206</v>
      </c>
      <c r="B128">
        <v>2011</v>
      </c>
      <c r="C128" t="s">
        <v>5</v>
      </c>
      <c r="D128" t="s">
        <v>63</v>
      </c>
      <c r="E128" s="2">
        <v>40737.792361111111</v>
      </c>
      <c r="F128" s="2">
        <v>41339.57916666667</v>
      </c>
      <c r="G128" t="s">
        <v>31</v>
      </c>
      <c r="H128" t="s">
        <v>15</v>
      </c>
      <c r="I128" t="s">
        <v>7</v>
      </c>
      <c r="J128" t="s">
        <v>11</v>
      </c>
      <c r="K128" t="s">
        <v>59</v>
      </c>
      <c r="L128" t="s">
        <v>60</v>
      </c>
      <c r="M128" t="s">
        <v>93</v>
      </c>
      <c r="N128" s="2">
        <v>41339.57916666667</v>
      </c>
      <c r="O128" s="2">
        <v>41339.621527777781</v>
      </c>
      <c r="P128" t="s">
        <v>196</v>
      </c>
      <c r="Q128" s="2">
        <v>41786.026388888888</v>
      </c>
      <c r="R128" s="2">
        <v>41785.333333333336</v>
      </c>
      <c r="S128" s="1">
        <f t="shared" si="3"/>
        <v>1048.2340277777766</v>
      </c>
      <c r="T128" t="s">
        <v>383</v>
      </c>
    </row>
    <row r="129" spans="1:20" x14ac:dyDescent="0.25">
      <c r="A129">
        <v>207</v>
      </c>
      <c r="B129">
        <v>2012</v>
      </c>
      <c r="C129" t="s">
        <v>5</v>
      </c>
      <c r="D129" t="s">
        <v>63</v>
      </c>
      <c r="E129" s="2">
        <v>41133.333333333336</v>
      </c>
      <c r="F129" s="2">
        <v>41146.936805555553</v>
      </c>
      <c r="G129" t="s">
        <v>30</v>
      </c>
      <c r="H129" t="s">
        <v>15</v>
      </c>
      <c r="I129" t="s">
        <v>7</v>
      </c>
      <c r="J129" t="s">
        <v>10</v>
      </c>
      <c r="K129" t="s">
        <v>59</v>
      </c>
      <c r="L129" t="s">
        <v>60</v>
      </c>
      <c r="M129" t="s">
        <v>61</v>
      </c>
      <c r="N129" s="2">
        <v>41146.936805555553</v>
      </c>
      <c r="O129" s="2">
        <v>41146.979166666664</v>
      </c>
      <c r="P129" t="s">
        <v>197</v>
      </c>
      <c r="Q129" s="2">
        <v>41847.725694444445</v>
      </c>
      <c r="R129" s="2">
        <v>41845.333333333336</v>
      </c>
      <c r="S129" s="1">
        <f t="shared" si="3"/>
        <v>714.39236111110949</v>
      </c>
      <c r="T129" t="s">
        <v>383</v>
      </c>
    </row>
    <row r="130" spans="1:20" x14ac:dyDescent="0.25">
      <c r="A130">
        <v>208</v>
      </c>
      <c r="B130">
        <v>2011</v>
      </c>
      <c r="C130" t="s">
        <v>5</v>
      </c>
      <c r="D130" t="s">
        <v>63</v>
      </c>
      <c r="E130" s="2">
        <v>40902.75</v>
      </c>
      <c r="F130" s="2">
        <v>40960.04791666667</v>
      </c>
      <c r="G130" t="s">
        <v>28</v>
      </c>
      <c r="H130" t="s">
        <v>15</v>
      </c>
      <c r="I130" t="s">
        <v>7</v>
      </c>
      <c r="J130" t="s">
        <v>10</v>
      </c>
      <c r="K130" t="s">
        <v>59</v>
      </c>
      <c r="L130" t="s">
        <v>83</v>
      </c>
      <c r="M130" t="s">
        <v>64</v>
      </c>
      <c r="N130" s="2">
        <v>40960.04791666667</v>
      </c>
      <c r="O130" s="2">
        <v>40960.104166666664</v>
      </c>
      <c r="P130" t="s">
        <v>73</v>
      </c>
      <c r="Q130" s="2">
        <v>41321.958333333336</v>
      </c>
      <c r="R130" s="2">
        <v>41320.333333333336</v>
      </c>
      <c r="S130" s="1">
        <f t="shared" si="3"/>
        <v>419.20833333333576</v>
      </c>
      <c r="T130" t="s">
        <v>383</v>
      </c>
    </row>
    <row r="131" spans="1:20" x14ac:dyDescent="0.25">
      <c r="A131">
        <v>209</v>
      </c>
      <c r="B131">
        <v>2012</v>
      </c>
      <c r="C131" t="s">
        <v>5</v>
      </c>
      <c r="D131" t="s">
        <v>116</v>
      </c>
      <c r="E131" s="2">
        <v>41036.771527777775</v>
      </c>
      <c r="F131" s="2">
        <v>41107.352777777778</v>
      </c>
      <c r="G131" t="s">
        <v>31</v>
      </c>
      <c r="H131" t="s">
        <v>15</v>
      </c>
      <c r="I131" t="s">
        <v>7</v>
      </c>
      <c r="J131" t="s">
        <v>9</v>
      </c>
      <c r="K131" t="s">
        <v>59</v>
      </c>
      <c r="L131" t="s">
        <v>60</v>
      </c>
      <c r="M131" t="s">
        <v>397</v>
      </c>
      <c r="N131" s="2">
        <v>41107.352777777778</v>
      </c>
      <c r="O131" s="2">
        <v>41107.909722222219</v>
      </c>
      <c r="P131" t="s">
        <v>118</v>
      </c>
      <c r="Q131" s="2">
        <v>41420.071527777778</v>
      </c>
      <c r="R131" s="2">
        <v>41418.333333333336</v>
      </c>
      <c r="S131" s="1">
        <f t="shared" si="3"/>
        <v>383.30000000000291</v>
      </c>
      <c r="T131" t="s">
        <v>383</v>
      </c>
    </row>
    <row r="132" spans="1:20" x14ac:dyDescent="0.25">
      <c r="A132">
        <v>210</v>
      </c>
      <c r="B132">
        <v>2010</v>
      </c>
      <c r="C132" t="s">
        <v>5</v>
      </c>
      <c r="D132" t="s">
        <v>198</v>
      </c>
      <c r="E132" s="2">
        <v>40402.750694444447</v>
      </c>
      <c r="F132" s="2">
        <v>40534.915972222225</v>
      </c>
      <c r="G132" t="s">
        <v>31</v>
      </c>
      <c r="H132" t="s">
        <v>15</v>
      </c>
      <c r="I132" t="s">
        <v>7</v>
      </c>
      <c r="J132" t="s">
        <v>10</v>
      </c>
      <c r="K132" t="s">
        <v>59</v>
      </c>
      <c r="L132" t="s">
        <v>66</v>
      </c>
      <c r="N132" s="2">
        <v>40534.915972222225</v>
      </c>
      <c r="O132" s="2">
        <v>40535.399305555555</v>
      </c>
      <c r="P132" t="s">
        <v>199</v>
      </c>
      <c r="Q132" s="2">
        <v>40836.134722222225</v>
      </c>
      <c r="R132" s="2">
        <v>40835.333333333336</v>
      </c>
      <c r="S132" s="1">
        <f t="shared" si="3"/>
        <v>433.3840277777781</v>
      </c>
      <c r="T132" t="s">
        <v>383</v>
      </c>
    </row>
    <row r="133" spans="1:20" x14ac:dyDescent="0.25">
      <c r="A133">
        <v>211</v>
      </c>
      <c r="B133">
        <v>2010</v>
      </c>
      <c r="C133" t="s">
        <v>5</v>
      </c>
      <c r="D133" t="s">
        <v>200</v>
      </c>
      <c r="E133" s="2">
        <v>40455.3125</v>
      </c>
      <c r="F133" s="2">
        <v>41173.832638888889</v>
      </c>
      <c r="G133" t="s">
        <v>34</v>
      </c>
      <c r="H133" t="s">
        <v>15</v>
      </c>
      <c r="I133" t="s">
        <v>7</v>
      </c>
      <c r="J133" t="s">
        <v>11</v>
      </c>
      <c r="K133" t="s">
        <v>59</v>
      </c>
      <c r="L133" t="s">
        <v>60</v>
      </c>
      <c r="M133" t="s">
        <v>93</v>
      </c>
      <c r="N133" s="2">
        <v>41173.832638888889</v>
      </c>
      <c r="O133" s="2">
        <v>41173.895833333336</v>
      </c>
      <c r="P133" t="s">
        <v>62</v>
      </c>
      <c r="Q133" s="2">
        <v>41578.520833333336</v>
      </c>
      <c r="R133" s="2">
        <v>41578.333333333336</v>
      </c>
      <c r="S133" s="1">
        <f t="shared" si="3"/>
        <v>1123.2083333333358</v>
      </c>
      <c r="T133" t="s">
        <v>383</v>
      </c>
    </row>
    <row r="134" spans="1:20" x14ac:dyDescent="0.25">
      <c r="A134">
        <v>212</v>
      </c>
      <c r="B134">
        <v>2010</v>
      </c>
      <c r="C134" t="s">
        <v>5</v>
      </c>
      <c r="D134" t="s">
        <v>63</v>
      </c>
      <c r="E134" s="2">
        <v>40494.458333333336</v>
      </c>
      <c r="F134" s="2">
        <v>40498.572222222225</v>
      </c>
      <c r="G134" t="s">
        <v>27</v>
      </c>
      <c r="H134" t="s">
        <v>6</v>
      </c>
      <c r="I134" t="s">
        <v>7</v>
      </c>
      <c r="J134" t="s">
        <v>10</v>
      </c>
      <c r="K134" t="s">
        <v>59</v>
      </c>
      <c r="L134" t="s">
        <v>83</v>
      </c>
      <c r="M134" t="s">
        <v>61</v>
      </c>
      <c r="N134" s="2">
        <v>40498.572222222225</v>
      </c>
      <c r="O134" s="2">
        <v>40498.59375</v>
      </c>
      <c r="P134" t="s">
        <v>62</v>
      </c>
      <c r="Q134" s="2">
        <v>41711.004166666666</v>
      </c>
      <c r="R134" s="2">
        <v>41127.416666666664</v>
      </c>
      <c r="S134" s="1">
        <f t="shared" si="3"/>
        <v>1216.5458333333299</v>
      </c>
      <c r="T134" t="s">
        <v>383</v>
      </c>
    </row>
    <row r="135" spans="1:20" x14ac:dyDescent="0.25">
      <c r="A135">
        <v>214</v>
      </c>
      <c r="B135">
        <v>2014</v>
      </c>
      <c r="C135" t="s">
        <v>5</v>
      </c>
      <c r="D135" t="s">
        <v>63</v>
      </c>
      <c r="E135" s="2">
        <v>41949.614583333336</v>
      </c>
      <c r="F135" s="2">
        <v>41950.839583333334</v>
      </c>
      <c r="G135" t="s">
        <v>34</v>
      </c>
      <c r="H135" t="s">
        <v>15</v>
      </c>
      <c r="I135" t="s">
        <v>7</v>
      </c>
      <c r="J135" t="s">
        <v>10</v>
      </c>
      <c r="K135" t="s">
        <v>59</v>
      </c>
      <c r="L135" t="s">
        <v>66</v>
      </c>
      <c r="N135" s="2">
        <v>41950.839583333334</v>
      </c>
      <c r="O135" s="2">
        <v>41950.982638888891</v>
      </c>
      <c r="P135" t="s">
        <v>201</v>
      </c>
      <c r="Q135" s="2">
        <v>42177.334027777775</v>
      </c>
      <c r="R135" s="2">
        <v>42177.333333333336</v>
      </c>
      <c r="S135" s="1">
        <f t="shared" si="3"/>
        <v>227.71944444443943</v>
      </c>
      <c r="T135" t="s">
        <v>383</v>
      </c>
    </row>
    <row r="136" spans="1:20" x14ac:dyDescent="0.25">
      <c r="A136">
        <v>216</v>
      </c>
      <c r="B136">
        <v>2011</v>
      </c>
      <c r="C136" t="s">
        <v>5</v>
      </c>
      <c r="D136" t="s">
        <v>63</v>
      </c>
      <c r="E136" s="2">
        <v>40612.416666666664</v>
      </c>
      <c r="F136" s="2">
        <v>40612.561805555553</v>
      </c>
      <c r="G136" t="s">
        <v>30</v>
      </c>
      <c r="H136" t="s">
        <v>15</v>
      </c>
      <c r="I136" t="s">
        <v>7</v>
      </c>
      <c r="J136" t="s">
        <v>10</v>
      </c>
      <c r="K136" t="s">
        <v>59</v>
      </c>
      <c r="L136" t="s">
        <v>66</v>
      </c>
      <c r="N136" s="2">
        <v>40612.561805555553</v>
      </c>
      <c r="O136" s="2">
        <v>40612.770833333336</v>
      </c>
      <c r="P136" t="s">
        <v>202</v>
      </c>
      <c r="Q136" s="2">
        <v>40734.590277777781</v>
      </c>
      <c r="R136" s="2">
        <v>40732.333333333336</v>
      </c>
      <c r="S136" s="1">
        <f t="shared" si="3"/>
        <v>122.17361111111677</v>
      </c>
      <c r="T136" t="s">
        <v>385</v>
      </c>
    </row>
    <row r="137" spans="1:20" x14ac:dyDescent="0.25">
      <c r="A137">
        <v>217</v>
      </c>
      <c r="B137">
        <v>2012</v>
      </c>
      <c r="C137" t="s">
        <v>5</v>
      </c>
      <c r="D137" t="s">
        <v>63</v>
      </c>
      <c r="E137" s="2">
        <v>41015.479166666664</v>
      </c>
      <c r="F137" s="2">
        <v>41092.426388888889</v>
      </c>
      <c r="G137" t="s">
        <v>33</v>
      </c>
      <c r="H137" t="s">
        <v>15</v>
      </c>
      <c r="I137" t="s">
        <v>7</v>
      </c>
      <c r="J137" t="s">
        <v>13</v>
      </c>
      <c r="K137" t="s">
        <v>59</v>
      </c>
      <c r="L137" t="s">
        <v>60</v>
      </c>
      <c r="M137" t="s">
        <v>146</v>
      </c>
      <c r="N137" s="2">
        <v>41092.426388888889</v>
      </c>
      <c r="O137" s="2">
        <v>41092.572916666664</v>
      </c>
      <c r="P137" t="s">
        <v>203</v>
      </c>
      <c r="Q137" s="2">
        <v>41356.864583333336</v>
      </c>
      <c r="R137" s="2">
        <v>41355.333333333336</v>
      </c>
      <c r="S137" s="1">
        <f t="shared" si="3"/>
        <v>341.38541666667152</v>
      </c>
      <c r="T137" t="s">
        <v>383</v>
      </c>
    </row>
    <row r="138" spans="1:20" x14ac:dyDescent="0.25">
      <c r="A138">
        <v>218</v>
      </c>
      <c r="B138">
        <v>2010</v>
      </c>
      <c r="C138" t="s">
        <v>5</v>
      </c>
      <c r="D138" t="s">
        <v>63</v>
      </c>
      <c r="E138" s="2">
        <v>40289.625</v>
      </c>
      <c r="F138" s="2">
        <v>40289.947222222225</v>
      </c>
      <c r="G138" t="s">
        <v>34</v>
      </c>
      <c r="H138" t="s">
        <v>15</v>
      </c>
      <c r="I138" t="s">
        <v>7</v>
      </c>
      <c r="J138" t="s">
        <v>13</v>
      </c>
      <c r="K138" t="s">
        <v>59</v>
      </c>
      <c r="L138" t="s">
        <v>60</v>
      </c>
      <c r="M138" t="s">
        <v>146</v>
      </c>
      <c r="N138" s="2">
        <v>40289.947222222225</v>
      </c>
      <c r="O138" s="2">
        <v>40289.986111111109</v>
      </c>
      <c r="P138" t="s">
        <v>204</v>
      </c>
      <c r="Q138" s="2">
        <v>41019.208333333336</v>
      </c>
      <c r="R138" s="2">
        <v>40959.333333333336</v>
      </c>
      <c r="S138" s="1">
        <f t="shared" si="3"/>
        <v>729.58333333333576</v>
      </c>
      <c r="T138" t="s">
        <v>383</v>
      </c>
    </row>
    <row r="139" spans="1:20" x14ac:dyDescent="0.25">
      <c r="A139">
        <v>221</v>
      </c>
      <c r="B139">
        <v>2012</v>
      </c>
      <c r="C139" t="s">
        <v>5</v>
      </c>
      <c r="D139" t="s">
        <v>63</v>
      </c>
      <c r="E139" s="2">
        <v>41188.770833333336</v>
      </c>
      <c r="F139" s="2">
        <v>41188.831250000003</v>
      </c>
      <c r="G139" t="s">
        <v>42</v>
      </c>
      <c r="H139" t="s">
        <v>18</v>
      </c>
      <c r="I139" t="s">
        <v>7</v>
      </c>
      <c r="J139" t="s">
        <v>9</v>
      </c>
      <c r="K139" t="s">
        <v>59</v>
      </c>
      <c r="L139" t="s">
        <v>83</v>
      </c>
      <c r="M139" t="s">
        <v>88</v>
      </c>
      <c r="N139" s="2">
        <v>41188.831250000003</v>
      </c>
      <c r="O139" s="2">
        <v>41189.006944444445</v>
      </c>
      <c r="P139" t="s">
        <v>192</v>
      </c>
      <c r="Q139" s="2">
        <v>41801.863888888889</v>
      </c>
      <c r="R139" s="2">
        <v>41801.333333333336</v>
      </c>
      <c r="S139" s="1">
        <f t="shared" si="3"/>
        <v>613.09305555555329</v>
      </c>
      <c r="T139" t="s">
        <v>383</v>
      </c>
    </row>
    <row r="140" spans="1:20" x14ac:dyDescent="0.25">
      <c r="A140">
        <v>222</v>
      </c>
      <c r="B140">
        <v>2012</v>
      </c>
      <c r="C140" t="s">
        <v>5</v>
      </c>
      <c r="D140" t="s">
        <v>63</v>
      </c>
      <c r="E140" s="2">
        <v>41245.625</v>
      </c>
      <c r="F140" s="2">
        <v>41316.42291666667</v>
      </c>
      <c r="G140" t="s">
        <v>32</v>
      </c>
      <c r="H140" t="s">
        <v>15</v>
      </c>
      <c r="I140" t="s">
        <v>7</v>
      </c>
      <c r="J140" t="s">
        <v>11</v>
      </c>
      <c r="K140" t="s">
        <v>59</v>
      </c>
      <c r="L140" t="s">
        <v>60</v>
      </c>
      <c r="M140" t="s">
        <v>93</v>
      </c>
      <c r="N140" s="2">
        <v>41316.42291666667</v>
      </c>
      <c r="O140" s="2">
        <v>41316.520833333336</v>
      </c>
      <c r="P140" t="s">
        <v>205</v>
      </c>
      <c r="Q140" s="2">
        <v>41525.802083333336</v>
      </c>
      <c r="R140" s="2">
        <v>41523.333333333336</v>
      </c>
      <c r="S140" s="1">
        <f t="shared" si="3"/>
        <v>280.17708333333576</v>
      </c>
      <c r="T140" t="s">
        <v>383</v>
      </c>
    </row>
    <row r="141" spans="1:20" x14ac:dyDescent="0.25">
      <c r="A141">
        <v>227</v>
      </c>
      <c r="B141">
        <v>2011</v>
      </c>
      <c r="C141" t="s">
        <v>5</v>
      </c>
      <c r="D141" t="s">
        <v>206</v>
      </c>
      <c r="E141" s="2">
        <v>40844.750694444447</v>
      </c>
      <c r="F141" s="2">
        <v>42257.69027777778</v>
      </c>
      <c r="G141" t="s">
        <v>31</v>
      </c>
      <c r="H141" t="s">
        <v>15</v>
      </c>
      <c r="I141" t="s">
        <v>7</v>
      </c>
      <c r="J141" t="s">
        <v>10</v>
      </c>
      <c r="K141" t="s">
        <v>59</v>
      </c>
      <c r="L141" t="s">
        <v>66</v>
      </c>
      <c r="N141" s="2">
        <v>42257.69027777778</v>
      </c>
      <c r="O141" s="2">
        <v>42257.875</v>
      </c>
      <c r="P141" t="s">
        <v>149</v>
      </c>
      <c r="Q141" s="2">
        <v>41940</v>
      </c>
      <c r="R141" s="2" t="s">
        <v>368</v>
      </c>
      <c r="S141" s="1">
        <f t="shared" si="3"/>
        <v>1095.2493055555533</v>
      </c>
      <c r="T141" t="s">
        <v>383</v>
      </c>
    </row>
    <row r="142" spans="1:20" x14ac:dyDescent="0.25">
      <c r="A142">
        <v>228</v>
      </c>
      <c r="B142">
        <v>2012</v>
      </c>
      <c r="C142" t="s">
        <v>5</v>
      </c>
      <c r="D142" t="s">
        <v>206</v>
      </c>
      <c r="E142" s="2">
        <v>41126.750694444447</v>
      </c>
      <c r="F142" s="2">
        <v>41268.811805555553</v>
      </c>
      <c r="G142" t="s">
        <v>31</v>
      </c>
      <c r="H142" t="s">
        <v>15</v>
      </c>
      <c r="I142" t="s">
        <v>7</v>
      </c>
      <c r="J142" t="s">
        <v>11</v>
      </c>
      <c r="K142" t="s">
        <v>59</v>
      </c>
      <c r="L142" t="s">
        <v>60</v>
      </c>
      <c r="M142" t="s">
        <v>93</v>
      </c>
      <c r="N142" s="2">
        <v>41268.811805555553</v>
      </c>
      <c r="O142" s="2">
        <v>41269.552083333336</v>
      </c>
      <c r="P142" t="s">
        <v>118</v>
      </c>
      <c r="Q142" s="2">
        <v>41686.624305555553</v>
      </c>
      <c r="R142" s="2">
        <v>41684.333333333336</v>
      </c>
      <c r="S142" s="1">
        <f t="shared" si="3"/>
        <v>559.87361111110658</v>
      </c>
      <c r="T142" t="s">
        <v>383</v>
      </c>
    </row>
    <row r="143" spans="1:20" x14ac:dyDescent="0.25">
      <c r="A143">
        <v>229</v>
      </c>
      <c r="B143">
        <v>2013</v>
      </c>
      <c r="C143" t="s">
        <v>5</v>
      </c>
      <c r="D143" t="s">
        <v>180</v>
      </c>
      <c r="E143" s="2">
        <v>41577.791666666664</v>
      </c>
      <c r="F143" s="2">
        <v>41577.978472222225</v>
      </c>
      <c r="G143" t="s">
        <v>28</v>
      </c>
      <c r="H143" t="s">
        <v>15</v>
      </c>
      <c r="I143" t="s">
        <v>7</v>
      </c>
      <c r="J143" t="s">
        <v>10</v>
      </c>
      <c r="K143" t="s">
        <v>59</v>
      </c>
      <c r="L143" t="s">
        <v>66</v>
      </c>
      <c r="N143" s="2">
        <v>41577.978472222225</v>
      </c>
      <c r="O143" s="2">
        <v>41578.041666666664</v>
      </c>
      <c r="P143" t="s">
        <v>75</v>
      </c>
      <c r="Q143" s="2">
        <v>42081.895833333336</v>
      </c>
      <c r="R143" s="2">
        <v>42081.333333333336</v>
      </c>
      <c r="S143" s="1">
        <f t="shared" si="3"/>
        <v>504.10416666667152</v>
      </c>
      <c r="T143" t="s">
        <v>383</v>
      </c>
    </row>
    <row r="144" spans="1:20" x14ac:dyDescent="0.25">
      <c r="A144">
        <v>232</v>
      </c>
      <c r="B144">
        <v>2011</v>
      </c>
      <c r="C144" t="s">
        <v>5</v>
      </c>
      <c r="D144" t="s">
        <v>141</v>
      </c>
      <c r="E144" s="2">
        <v>40585.729166666664</v>
      </c>
      <c r="F144" s="2">
        <v>40586.434027777781</v>
      </c>
      <c r="G144" t="s">
        <v>33</v>
      </c>
      <c r="H144" t="s">
        <v>15</v>
      </c>
      <c r="I144" t="s">
        <v>7</v>
      </c>
      <c r="J144" t="s">
        <v>11</v>
      </c>
      <c r="K144" t="s">
        <v>59</v>
      </c>
      <c r="L144" t="s">
        <v>60</v>
      </c>
      <c r="M144" t="s">
        <v>93</v>
      </c>
      <c r="N144" s="2">
        <v>40586.434027777781</v>
      </c>
      <c r="O144" s="2">
        <v>40586.541666666664</v>
      </c>
      <c r="P144" t="s">
        <v>208</v>
      </c>
      <c r="Q144" s="2">
        <v>41532.234027777777</v>
      </c>
      <c r="R144" s="2">
        <v>41530.333333333336</v>
      </c>
      <c r="S144" s="1">
        <f t="shared" si="3"/>
        <v>946.5048611111124</v>
      </c>
      <c r="T144" t="s">
        <v>383</v>
      </c>
    </row>
    <row r="145" spans="1:20" x14ac:dyDescent="0.25">
      <c r="A145">
        <v>234</v>
      </c>
      <c r="B145">
        <v>2014</v>
      </c>
      <c r="C145" t="s">
        <v>5</v>
      </c>
      <c r="D145" t="s">
        <v>63</v>
      </c>
      <c r="E145" s="2">
        <v>41957.791666666664</v>
      </c>
      <c r="F145" s="2">
        <v>41992.718055555553</v>
      </c>
      <c r="G145" t="s">
        <v>28</v>
      </c>
      <c r="H145" t="s">
        <v>15</v>
      </c>
      <c r="I145" t="s">
        <v>7</v>
      </c>
      <c r="J145" t="s">
        <v>10</v>
      </c>
      <c r="K145" t="s">
        <v>59</v>
      </c>
      <c r="L145" t="s">
        <v>66</v>
      </c>
      <c r="N145" s="2">
        <v>41992.718055555553</v>
      </c>
      <c r="O145" s="2">
        <v>41992.770833333336</v>
      </c>
      <c r="P145" t="s">
        <v>75</v>
      </c>
      <c r="Q145" s="2">
        <v>42257.510416666664</v>
      </c>
      <c r="R145" s="2">
        <v>42257.333333333336</v>
      </c>
      <c r="S145" s="1">
        <f t="shared" si="3"/>
        <v>299.71875</v>
      </c>
      <c r="T145" t="s">
        <v>382</v>
      </c>
    </row>
    <row r="146" spans="1:20" x14ac:dyDescent="0.25">
      <c r="A146">
        <v>236</v>
      </c>
      <c r="B146">
        <v>2012</v>
      </c>
      <c r="C146" t="s">
        <v>5</v>
      </c>
      <c r="D146" t="s">
        <v>63</v>
      </c>
      <c r="E146" s="2">
        <v>41096.285416666666</v>
      </c>
      <c r="F146" s="2">
        <v>41118.214583333334</v>
      </c>
      <c r="G146" t="s">
        <v>29</v>
      </c>
      <c r="H146" t="s">
        <v>15</v>
      </c>
      <c r="I146" t="s">
        <v>7</v>
      </c>
      <c r="J146" t="s">
        <v>9</v>
      </c>
      <c r="K146" t="s">
        <v>209</v>
      </c>
      <c r="L146" t="s">
        <v>400</v>
      </c>
      <c r="M146" t="s">
        <v>88</v>
      </c>
      <c r="N146" s="2">
        <v>41118.214583333334</v>
      </c>
      <c r="O146" s="2">
        <v>41118.256944444445</v>
      </c>
      <c r="P146" t="s">
        <v>210</v>
      </c>
      <c r="Q146" s="2">
        <v>41224.634722222225</v>
      </c>
      <c r="R146" s="2">
        <v>41222.333333333336</v>
      </c>
      <c r="S146" s="1">
        <f t="shared" si="3"/>
        <v>128.34930555555911</v>
      </c>
      <c r="T146" t="s">
        <v>383</v>
      </c>
    </row>
    <row r="147" spans="1:20" x14ac:dyDescent="0.25">
      <c r="A147">
        <v>237</v>
      </c>
      <c r="B147">
        <v>2010</v>
      </c>
      <c r="C147" t="s">
        <v>5</v>
      </c>
      <c r="D147" t="s">
        <v>63</v>
      </c>
      <c r="E147" s="2">
        <v>40214.896527777775</v>
      </c>
      <c r="F147" s="2">
        <v>40221.478472222225</v>
      </c>
      <c r="G147" t="s">
        <v>29</v>
      </c>
      <c r="H147" t="s">
        <v>15</v>
      </c>
      <c r="I147" t="s">
        <v>7</v>
      </c>
      <c r="J147" t="s">
        <v>11</v>
      </c>
      <c r="K147" t="s">
        <v>59</v>
      </c>
      <c r="L147" t="s">
        <v>99</v>
      </c>
      <c r="M147" t="s">
        <v>93</v>
      </c>
      <c r="N147" s="2">
        <v>40221.478472222225</v>
      </c>
      <c r="O147" s="2">
        <v>40221.53125</v>
      </c>
      <c r="P147" t="s">
        <v>118</v>
      </c>
      <c r="Q147" s="2">
        <v>40264.290972222225</v>
      </c>
      <c r="R147" s="2">
        <v>40263.333333333336</v>
      </c>
      <c r="S147" s="1">
        <f t="shared" si="3"/>
        <v>49.394444444449618</v>
      </c>
      <c r="T147" t="s">
        <v>383</v>
      </c>
    </row>
    <row r="148" spans="1:20" x14ac:dyDescent="0.25">
      <c r="A148">
        <v>238</v>
      </c>
      <c r="B148">
        <v>2010</v>
      </c>
      <c r="C148" t="s">
        <v>5</v>
      </c>
      <c r="D148" t="s">
        <v>63</v>
      </c>
      <c r="E148" s="2">
        <v>40186.750694444447</v>
      </c>
      <c r="F148" s="2">
        <v>40189.606944444444</v>
      </c>
      <c r="G148" t="s">
        <v>31</v>
      </c>
      <c r="H148" t="s">
        <v>15</v>
      </c>
      <c r="I148" t="s">
        <v>7</v>
      </c>
      <c r="J148" t="s">
        <v>10</v>
      </c>
      <c r="K148" t="s">
        <v>59</v>
      </c>
      <c r="L148" t="s">
        <v>66</v>
      </c>
      <c r="N148" s="2">
        <v>40189.606944444444</v>
      </c>
      <c r="O148" s="2">
        <v>40189.697916666664</v>
      </c>
      <c r="P148" t="s">
        <v>211</v>
      </c>
      <c r="Q148" s="2">
        <v>40604.356944444444</v>
      </c>
      <c r="R148" s="2">
        <v>40604.333333333336</v>
      </c>
      <c r="S148" s="1">
        <f t="shared" si="3"/>
        <v>417.60624999999709</v>
      </c>
      <c r="T148" t="s">
        <v>383</v>
      </c>
    </row>
    <row r="149" spans="1:20" x14ac:dyDescent="0.25">
      <c r="A149">
        <v>241</v>
      </c>
      <c r="B149">
        <v>2013</v>
      </c>
      <c r="C149" t="s">
        <v>5</v>
      </c>
      <c r="D149" t="s">
        <v>63</v>
      </c>
      <c r="E149" s="2">
        <v>41328.875</v>
      </c>
      <c r="F149" s="2">
        <v>41921.603472222225</v>
      </c>
      <c r="G149" t="s">
        <v>38</v>
      </c>
      <c r="H149" t="s">
        <v>15</v>
      </c>
      <c r="I149" t="s">
        <v>7</v>
      </c>
      <c r="J149" t="s">
        <v>11</v>
      </c>
      <c r="K149" t="s">
        <v>59</v>
      </c>
      <c r="L149" t="s">
        <v>60</v>
      </c>
      <c r="M149" t="s">
        <v>93</v>
      </c>
      <c r="N149" s="2">
        <v>41921.603472222225</v>
      </c>
      <c r="O149" s="2">
        <v>41921.791666666664</v>
      </c>
      <c r="P149" t="s">
        <v>213</v>
      </c>
      <c r="Q149" s="2">
        <v>42042.857638888891</v>
      </c>
      <c r="R149" s="2">
        <v>42041.333333333336</v>
      </c>
      <c r="S149" s="1">
        <f t="shared" si="3"/>
        <v>713.98263888889051</v>
      </c>
      <c r="T149" t="s">
        <v>383</v>
      </c>
    </row>
    <row r="150" spans="1:20" x14ac:dyDescent="0.25">
      <c r="A150">
        <v>242</v>
      </c>
      <c r="B150">
        <v>2010</v>
      </c>
      <c r="C150" t="s">
        <v>5</v>
      </c>
      <c r="D150" t="s">
        <v>63</v>
      </c>
      <c r="E150" s="2">
        <v>40343.791666666664</v>
      </c>
      <c r="F150" s="2">
        <v>40387.415972222225</v>
      </c>
      <c r="G150" t="s">
        <v>28</v>
      </c>
      <c r="H150" t="s">
        <v>15</v>
      </c>
      <c r="I150" t="s">
        <v>7</v>
      </c>
      <c r="J150" t="s">
        <v>10</v>
      </c>
      <c r="K150" t="s">
        <v>59</v>
      </c>
      <c r="L150" t="s">
        <v>66</v>
      </c>
      <c r="N150" s="2">
        <v>40387.415972222225</v>
      </c>
      <c r="O150" s="2">
        <v>40387.5625</v>
      </c>
      <c r="P150" t="s">
        <v>214</v>
      </c>
      <c r="Q150" s="2">
        <v>40657.186805555553</v>
      </c>
      <c r="R150" s="2">
        <v>40655.333333333336</v>
      </c>
      <c r="S150" s="1">
        <f t="shared" si="3"/>
        <v>313.39513888888905</v>
      </c>
      <c r="T150" t="s">
        <v>383</v>
      </c>
    </row>
    <row r="151" spans="1:20" x14ac:dyDescent="0.25">
      <c r="A151">
        <v>243</v>
      </c>
      <c r="B151">
        <v>2014</v>
      </c>
      <c r="C151" t="s">
        <v>5</v>
      </c>
      <c r="D151" t="s">
        <v>63</v>
      </c>
      <c r="E151" s="2">
        <v>41720.333333333336</v>
      </c>
      <c r="F151" s="2">
        <v>41721.56527777778</v>
      </c>
      <c r="G151" t="s">
        <v>28</v>
      </c>
      <c r="H151" t="s">
        <v>15</v>
      </c>
      <c r="I151" t="s">
        <v>7</v>
      </c>
      <c r="J151" t="s">
        <v>10</v>
      </c>
      <c r="K151" t="s">
        <v>59</v>
      </c>
      <c r="L151" t="s">
        <v>60</v>
      </c>
      <c r="M151" t="s">
        <v>64</v>
      </c>
      <c r="N151" s="2">
        <v>41721.56527777778</v>
      </c>
      <c r="O151" s="2">
        <v>41721.600694444445</v>
      </c>
      <c r="P151" t="s">
        <v>172</v>
      </c>
      <c r="Q151" s="2">
        <v>41769.690972222219</v>
      </c>
      <c r="R151" s="2">
        <v>41768.333333333336</v>
      </c>
      <c r="S151" s="1">
        <f t="shared" si="3"/>
        <v>49.35763888888323</v>
      </c>
      <c r="T151" t="s">
        <v>385</v>
      </c>
    </row>
    <row r="152" spans="1:20" x14ac:dyDescent="0.25">
      <c r="A152">
        <v>246</v>
      </c>
      <c r="B152">
        <v>2011</v>
      </c>
      <c r="C152" t="s">
        <v>5</v>
      </c>
      <c r="D152" t="s">
        <v>63</v>
      </c>
      <c r="E152" s="2">
        <v>40901.75</v>
      </c>
      <c r="F152" s="2">
        <v>40902.98541666667</v>
      </c>
      <c r="G152" t="s">
        <v>380</v>
      </c>
      <c r="H152" t="s">
        <v>15</v>
      </c>
      <c r="I152" t="s">
        <v>7</v>
      </c>
      <c r="J152" t="s">
        <v>10</v>
      </c>
      <c r="K152" t="s">
        <v>59</v>
      </c>
      <c r="L152" t="s">
        <v>60</v>
      </c>
      <c r="M152" t="s">
        <v>61</v>
      </c>
      <c r="N152" s="2">
        <v>40902.98541666667</v>
      </c>
      <c r="O152" s="2">
        <v>40903.027777777781</v>
      </c>
      <c r="P152" t="s">
        <v>169</v>
      </c>
      <c r="Q152" s="2">
        <v>41621.666666666664</v>
      </c>
      <c r="R152" s="2">
        <v>41438.333333333336</v>
      </c>
      <c r="S152" s="1">
        <f t="shared" si="3"/>
        <v>719.91666666666424</v>
      </c>
      <c r="T152" t="s">
        <v>369</v>
      </c>
    </row>
    <row r="153" spans="1:20" x14ac:dyDescent="0.25">
      <c r="A153">
        <v>247</v>
      </c>
      <c r="B153">
        <v>2011</v>
      </c>
      <c r="C153" t="s">
        <v>5</v>
      </c>
      <c r="D153" t="s">
        <v>63</v>
      </c>
      <c r="E153" s="2">
        <v>40761.333333333336</v>
      </c>
      <c r="F153" s="2">
        <v>40762.388194444444</v>
      </c>
      <c r="G153" t="s">
        <v>28</v>
      </c>
      <c r="H153" t="s">
        <v>15</v>
      </c>
      <c r="I153" t="s">
        <v>7</v>
      </c>
      <c r="J153" t="s">
        <v>10</v>
      </c>
      <c r="K153" t="s">
        <v>59</v>
      </c>
      <c r="L153" t="s">
        <v>66</v>
      </c>
      <c r="N153" s="2">
        <v>40762.388194444444</v>
      </c>
      <c r="O153" s="2">
        <v>40762.461805555555</v>
      </c>
      <c r="P153" t="s">
        <v>215</v>
      </c>
      <c r="Q153" s="2">
        <v>40986.843055555553</v>
      </c>
      <c r="R153" s="2">
        <v>40984.333333333336</v>
      </c>
      <c r="S153" s="1">
        <f t="shared" si="3"/>
        <v>225.50972222221753</v>
      </c>
      <c r="T153" t="s">
        <v>383</v>
      </c>
    </row>
    <row r="154" spans="1:20" x14ac:dyDescent="0.25">
      <c r="A154">
        <v>248</v>
      </c>
      <c r="B154">
        <v>2010</v>
      </c>
      <c r="C154" t="s">
        <v>12</v>
      </c>
      <c r="D154" t="s">
        <v>63</v>
      </c>
      <c r="E154" s="2">
        <v>40503.513888888891</v>
      </c>
      <c r="F154" s="2">
        <v>40548.75</v>
      </c>
      <c r="G154" t="s">
        <v>41</v>
      </c>
      <c r="H154" t="s">
        <v>15</v>
      </c>
      <c r="I154" t="s">
        <v>7</v>
      </c>
      <c r="J154" t="s">
        <v>11</v>
      </c>
      <c r="K154" t="s">
        <v>59</v>
      </c>
      <c r="L154" t="s">
        <v>60</v>
      </c>
      <c r="M154" t="s">
        <v>93</v>
      </c>
      <c r="N154" s="2">
        <v>40548.75</v>
      </c>
      <c r="O154" s="2">
        <v>40577.677083333336</v>
      </c>
      <c r="P154" t="s">
        <v>216</v>
      </c>
      <c r="Q154" s="2">
        <v>41155.236111111109</v>
      </c>
      <c r="R154" s="2">
        <v>40822.333333333336</v>
      </c>
      <c r="S154" s="1">
        <f t="shared" si="3"/>
        <v>651.72222222221899</v>
      </c>
      <c r="T154" t="s">
        <v>383</v>
      </c>
    </row>
    <row r="155" spans="1:20" x14ac:dyDescent="0.25">
      <c r="A155">
        <v>250</v>
      </c>
      <c r="B155">
        <v>2013</v>
      </c>
      <c r="C155" t="s">
        <v>5</v>
      </c>
      <c r="D155" t="s">
        <v>63</v>
      </c>
      <c r="E155" s="2">
        <v>41356.875</v>
      </c>
      <c r="F155" s="2">
        <v>42269.499305555553</v>
      </c>
      <c r="G155" t="s">
        <v>38</v>
      </c>
      <c r="H155" t="s">
        <v>15</v>
      </c>
      <c r="I155" t="s">
        <v>7</v>
      </c>
      <c r="J155" t="s">
        <v>10</v>
      </c>
      <c r="K155" t="s">
        <v>59</v>
      </c>
      <c r="L155" t="s">
        <v>66</v>
      </c>
      <c r="N155" s="2">
        <v>42269.499305555553</v>
      </c>
      <c r="O155" s="2">
        <v>42271.333333333336</v>
      </c>
      <c r="P155" t="s">
        <v>100</v>
      </c>
      <c r="Q155" s="2">
        <v>42103</v>
      </c>
      <c r="R155" s="2">
        <v>43199.802083333336</v>
      </c>
      <c r="S155" s="1">
        <f t="shared" si="3"/>
        <v>746.125</v>
      </c>
      <c r="T155" t="s">
        <v>369</v>
      </c>
    </row>
    <row r="156" spans="1:20" x14ac:dyDescent="0.25">
      <c r="A156">
        <v>251</v>
      </c>
      <c r="B156">
        <v>2013</v>
      </c>
      <c r="C156" t="s">
        <v>5</v>
      </c>
      <c r="D156" t="s">
        <v>63</v>
      </c>
      <c r="E156" s="2">
        <v>41547.231944444444</v>
      </c>
      <c r="F156" s="2">
        <v>41572.645138888889</v>
      </c>
      <c r="G156" t="s">
        <v>33</v>
      </c>
      <c r="H156" t="s">
        <v>15</v>
      </c>
      <c r="I156" t="s">
        <v>7</v>
      </c>
      <c r="J156" t="s">
        <v>9</v>
      </c>
      <c r="K156" t="s">
        <v>59</v>
      </c>
      <c r="L156" t="s">
        <v>83</v>
      </c>
      <c r="M156" t="s">
        <v>88</v>
      </c>
      <c r="N156" s="2">
        <v>41572.645138888889</v>
      </c>
      <c r="O156" s="2">
        <v>41572.850694444445</v>
      </c>
      <c r="P156" t="s">
        <v>208</v>
      </c>
      <c r="Q156" s="2">
        <v>41721.42083333333</v>
      </c>
      <c r="R156" s="2">
        <v>41719.333333333336</v>
      </c>
      <c r="S156" s="1">
        <f t="shared" si="3"/>
        <v>174.18888888888614</v>
      </c>
      <c r="T156" t="s">
        <v>383</v>
      </c>
    </row>
    <row r="157" spans="1:20" x14ac:dyDescent="0.25">
      <c r="A157">
        <v>252</v>
      </c>
      <c r="B157">
        <v>2010</v>
      </c>
      <c r="C157" t="s">
        <v>5</v>
      </c>
      <c r="D157" t="s">
        <v>376</v>
      </c>
      <c r="E157" s="2">
        <v>40451.475694444445</v>
      </c>
      <c r="F157" s="2">
        <v>40569.39166666667</v>
      </c>
      <c r="G157" t="s">
        <v>34</v>
      </c>
      <c r="H157" t="s">
        <v>15</v>
      </c>
      <c r="I157" t="s">
        <v>7</v>
      </c>
      <c r="J157" t="s">
        <v>10</v>
      </c>
      <c r="K157" t="s">
        <v>59</v>
      </c>
      <c r="L157" t="s">
        <v>66</v>
      </c>
      <c r="N157" s="2">
        <v>40569.39166666667</v>
      </c>
      <c r="O157" s="2">
        <v>40569.788194444445</v>
      </c>
      <c r="P157" t="s">
        <v>62</v>
      </c>
      <c r="Q157" s="2">
        <v>41312</v>
      </c>
      <c r="R157" s="2">
        <v>42041.333333333336</v>
      </c>
      <c r="S157" s="1">
        <f t="shared" si="3"/>
        <v>860.52430555555475</v>
      </c>
      <c r="T157" t="s">
        <v>383</v>
      </c>
    </row>
    <row r="158" spans="1:20" x14ac:dyDescent="0.25">
      <c r="A158">
        <v>253</v>
      </c>
      <c r="B158">
        <v>2014</v>
      </c>
      <c r="C158" t="s">
        <v>5</v>
      </c>
      <c r="D158" t="s">
        <v>63</v>
      </c>
      <c r="E158" s="2">
        <v>41929.75</v>
      </c>
      <c r="F158" s="2">
        <v>41930.895138888889</v>
      </c>
      <c r="G158" t="s">
        <v>28</v>
      </c>
      <c r="H158" t="s">
        <v>15</v>
      </c>
      <c r="I158" t="s">
        <v>7</v>
      </c>
      <c r="J158" t="s">
        <v>10</v>
      </c>
      <c r="K158" t="s">
        <v>59</v>
      </c>
      <c r="L158" t="s">
        <v>66</v>
      </c>
      <c r="N158" s="2">
        <v>41930.895138888889</v>
      </c>
      <c r="O158" s="2">
        <v>41930.9375</v>
      </c>
      <c r="P158" t="s">
        <v>217</v>
      </c>
      <c r="Q158" s="2">
        <v>42291.739583333336</v>
      </c>
      <c r="R158" s="2">
        <v>42146.333333333336</v>
      </c>
      <c r="S158" s="1">
        <f t="shared" si="3"/>
        <v>361.98958333333576</v>
      </c>
      <c r="T158" t="s">
        <v>383</v>
      </c>
    </row>
    <row r="159" spans="1:20" x14ac:dyDescent="0.25">
      <c r="A159">
        <v>254</v>
      </c>
      <c r="B159">
        <v>2015</v>
      </c>
      <c r="C159" t="s">
        <v>5</v>
      </c>
      <c r="D159" t="s">
        <v>63</v>
      </c>
      <c r="E159" s="2">
        <v>42223.6875</v>
      </c>
      <c r="F159" s="2">
        <v>42230.923611111109</v>
      </c>
      <c r="G159" t="s">
        <v>37</v>
      </c>
      <c r="H159" t="s">
        <v>22</v>
      </c>
      <c r="I159" t="s">
        <v>7</v>
      </c>
      <c r="J159" t="s">
        <v>9</v>
      </c>
      <c r="K159" t="s">
        <v>59</v>
      </c>
      <c r="L159" t="s">
        <v>60</v>
      </c>
      <c r="M159" t="s">
        <v>88</v>
      </c>
      <c r="N159" s="2">
        <v>42230.923611111109</v>
      </c>
      <c r="O159" s="2">
        <v>42230.940972222219</v>
      </c>
      <c r="P159" t="s">
        <v>171</v>
      </c>
      <c r="Q159" s="2">
        <v>42338.274305555555</v>
      </c>
      <c r="R159" s="2">
        <v>42335.333333333336</v>
      </c>
      <c r="S159" s="1">
        <f t="shared" si="3"/>
        <v>114.58680555555475</v>
      </c>
      <c r="T159" t="s">
        <v>385</v>
      </c>
    </row>
    <row r="160" spans="1:20" x14ac:dyDescent="0.25">
      <c r="A160">
        <v>256</v>
      </c>
      <c r="B160">
        <v>2014</v>
      </c>
      <c r="C160" t="s">
        <v>5</v>
      </c>
      <c r="D160" t="s">
        <v>63</v>
      </c>
      <c r="E160" s="2">
        <v>41930.729166666664</v>
      </c>
      <c r="F160" s="2">
        <v>42109.367361111108</v>
      </c>
      <c r="G160" t="s">
        <v>33</v>
      </c>
      <c r="H160" t="s">
        <v>15</v>
      </c>
      <c r="I160" t="s">
        <v>7</v>
      </c>
      <c r="J160" t="s">
        <v>10</v>
      </c>
      <c r="K160" t="s">
        <v>59</v>
      </c>
      <c r="L160" t="s">
        <v>66</v>
      </c>
      <c r="N160" s="2">
        <v>42109.367361111108</v>
      </c>
      <c r="O160" s="2">
        <v>42109.4375</v>
      </c>
      <c r="P160" t="s">
        <v>100</v>
      </c>
      <c r="Q160" s="2">
        <v>43040.5625</v>
      </c>
      <c r="R160" s="2">
        <v>42390.333333333336</v>
      </c>
      <c r="S160" s="1">
        <f t="shared" si="3"/>
        <v>1109.8333333333358</v>
      </c>
      <c r="T160" t="s">
        <v>383</v>
      </c>
    </row>
    <row r="161" spans="1:20" x14ac:dyDescent="0.25">
      <c r="A161">
        <v>257</v>
      </c>
      <c r="B161">
        <v>2011</v>
      </c>
      <c r="C161" t="s">
        <v>5</v>
      </c>
      <c r="D161" t="s">
        <v>116</v>
      </c>
      <c r="E161" s="2">
        <v>40644.822916666664</v>
      </c>
      <c r="F161" s="2">
        <v>40686.554861111108</v>
      </c>
      <c r="G161" t="s">
        <v>34</v>
      </c>
      <c r="H161" t="s">
        <v>15</v>
      </c>
      <c r="I161" t="s">
        <v>7</v>
      </c>
      <c r="J161" t="s">
        <v>10</v>
      </c>
      <c r="K161" t="s">
        <v>59</v>
      </c>
      <c r="L161" t="s">
        <v>60</v>
      </c>
      <c r="M161" t="s">
        <v>61</v>
      </c>
      <c r="N161" s="2">
        <v>40686.554861111108</v>
      </c>
      <c r="O161" s="2">
        <v>40687.576388888891</v>
      </c>
      <c r="P161" t="s">
        <v>62</v>
      </c>
      <c r="Q161" s="2">
        <v>41730</v>
      </c>
      <c r="R161" s="2">
        <v>41871.333333333336</v>
      </c>
      <c r="S161" s="1">
        <f t="shared" si="3"/>
        <v>1085.1770833333358</v>
      </c>
      <c r="T161" t="s">
        <v>383</v>
      </c>
    </row>
    <row r="162" spans="1:20" x14ac:dyDescent="0.25">
      <c r="A162">
        <v>258</v>
      </c>
      <c r="B162">
        <v>2014</v>
      </c>
      <c r="C162" t="s">
        <v>12</v>
      </c>
      <c r="D162" t="s">
        <v>63</v>
      </c>
      <c r="E162" s="2">
        <v>41661.652777777781</v>
      </c>
      <c r="F162" s="2">
        <v>41662.332638888889</v>
      </c>
      <c r="G162" t="s">
        <v>28</v>
      </c>
      <c r="H162" t="s">
        <v>15</v>
      </c>
      <c r="I162" t="s">
        <v>7</v>
      </c>
      <c r="J162" t="s">
        <v>14</v>
      </c>
      <c r="K162" t="s">
        <v>59</v>
      </c>
      <c r="L162" t="s">
        <v>60</v>
      </c>
      <c r="M162" t="s">
        <v>76</v>
      </c>
      <c r="N162" s="2">
        <v>41662.332638888889</v>
      </c>
      <c r="O162" s="2">
        <v>41662.34375</v>
      </c>
      <c r="P162" t="s">
        <v>73</v>
      </c>
      <c r="Q162" s="2">
        <v>41891.104166666664</v>
      </c>
      <c r="R162" s="2">
        <v>41787.6875</v>
      </c>
      <c r="S162" s="1">
        <f t="shared" ref="S162:S206" si="4">Q162-E162</f>
        <v>229.45138888888323</v>
      </c>
      <c r="T162" t="s">
        <v>383</v>
      </c>
    </row>
    <row r="163" spans="1:20" x14ac:dyDescent="0.25">
      <c r="A163">
        <v>259</v>
      </c>
      <c r="B163">
        <v>2011</v>
      </c>
      <c r="C163" t="s">
        <v>5</v>
      </c>
      <c r="D163" t="s">
        <v>63</v>
      </c>
      <c r="E163" s="2">
        <v>40697.697916666664</v>
      </c>
      <c r="F163" s="2">
        <v>40723.402083333334</v>
      </c>
      <c r="G163" t="s">
        <v>36</v>
      </c>
      <c r="H163" t="s">
        <v>15</v>
      </c>
      <c r="I163" t="s">
        <v>7</v>
      </c>
      <c r="J163" t="s">
        <v>9</v>
      </c>
      <c r="K163" t="s">
        <v>59</v>
      </c>
      <c r="L163" t="s">
        <v>60</v>
      </c>
      <c r="M163" t="s">
        <v>396</v>
      </c>
      <c r="N163" s="2">
        <v>40723.402083333334</v>
      </c>
      <c r="O163" s="2">
        <v>40723.427083333336</v>
      </c>
      <c r="P163" t="s">
        <v>218</v>
      </c>
      <c r="Q163" s="2">
        <v>40865.579861111109</v>
      </c>
      <c r="R163" s="2">
        <v>40865.333333333336</v>
      </c>
      <c r="S163" s="1">
        <f t="shared" si="4"/>
        <v>167.88194444444525</v>
      </c>
      <c r="T163" t="s">
        <v>383</v>
      </c>
    </row>
    <row r="164" spans="1:20" x14ac:dyDescent="0.25">
      <c r="A164">
        <v>260</v>
      </c>
      <c r="B164">
        <v>2011</v>
      </c>
      <c r="C164" t="s">
        <v>5</v>
      </c>
      <c r="D164" t="s">
        <v>63</v>
      </c>
      <c r="E164" s="2">
        <v>40658.375</v>
      </c>
      <c r="F164" s="2">
        <v>40658.763194444444</v>
      </c>
      <c r="G164" t="s">
        <v>37</v>
      </c>
      <c r="H164" t="s">
        <v>15</v>
      </c>
      <c r="I164" t="s">
        <v>7</v>
      </c>
      <c r="J164" t="s">
        <v>11</v>
      </c>
      <c r="K164" t="s">
        <v>59</v>
      </c>
      <c r="L164" t="s">
        <v>60</v>
      </c>
      <c r="M164" t="s">
        <v>93</v>
      </c>
      <c r="N164" s="2">
        <v>40658.763194444444</v>
      </c>
      <c r="O164" s="2">
        <v>40658.784722222219</v>
      </c>
      <c r="P164" t="s">
        <v>219</v>
      </c>
      <c r="Q164" s="2">
        <v>41019.961805555555</v>
      </c>
      <c r="R164" s="2">
        <v>41019.333333333336</v>
      </c>
      <c r="S164" s="1">
        <f t="shared" si="4"/>
        <v>361.58680555555475</v>
      </c>
      <c r="T164" t="s">
        <v>383</v>
      </c>
    </row>
    <row r="165" spans="1:20" x14ac:dyDescent="0.25">
      <c r="A165">
        <v>261</v>
      </c>
      <c r="B165">
        <v>2011</v>
      </c>
      <c r="C165" t="s">
        <v>5</v>
      </c>
      <c r="D165" t="s">
        <v>63</v>
      </c>
      <c r="E165" s="2">
        <v>40687.697916666664</v>
      </c>
      <c r="F165" s="2">
        <v>40694.433333333334</v>
      </c>
      <c r="G165" t="s">
        <v>36</v>
      </c>
      <c r="H165" t="s">
        <v>15</v>
      </c>
      <c r="I165" t="s">
        <v>7</v>
      </c>
      <c r="J165" t="s">
        <v>9</v>
      </c>
      <c r="K165" t="s">
        <v>59</v>
      </c>
      <c r="L165" t="s">
        <v>60</v>
      </c>
      <c r="M165" t="s">
        <v>88</v>
      </c>
      <c r="N165" s="2">
        <v>40694.433333333334</v>
      </c>
      <c r="O165" s="2">
        <v>40694.677083333336</v>
      </c>
      <c r="P165" t="s">
        <v>220</v>
      </c>
      <c r="Q165" s="2">
        <v>41109.310416666667</v>
      </c>
      <c r="R165" s="2">
        <v>40987.310416666667</v>
      </c>
      <c r="S165" s="1">
        <f t="shared" si="4"/>
        <v>421.61250000000291</v>
      </c>
      <c r="T165" t="s">
        <v>382</v>
      </c>
    </row>
    <row r="166" spans="1:20" x14ac:dyDescent="0.25">
      <c r="A166">
        <v>262</v>
      </c>
      <c r="B166">
        <v>2015</v>
      </c>
      <c r="C166" t="s">
        <v>5</v>
      </c>
      <c r="D166" t="s">
        <v>63</v>
      </c>
      <c r="E166" s="2">
        <v>42217.416666666664</v>
      </c>
      <c r="F166" s="2">
        <v>42219.117361111108</v>
      </c>
      <c r="G166" t="s">
        <v>42</v>
      </c>
      <c r="H166" t="s">
        <v>15</v>
      </c>
      <c r="I166" t="s">
        <v>7</v>
      </c>
      <c r="J166" t="s">
        <v>10</v>
      </c>
      <c r="K166" t="s">
        <v>59</v>
      </c>
      <c r="L166" t="s">
        <v>60</v>
      </c>
      <c r="M166" t="s">
        <v>91</v>
      </c>
      <c r="N166" s="2">
        <v>42219.117361111108</v>
      </c>
      <c r="O166" s="2">
        <v>42219.142361111109</v>
      </c>
      <c r="P166" t="s">
        <v>150</v>
      </c>
      <c r="Q166" s="2">
        <v>42817.652777777781</v>
      </c>
      <c r="R166" s="2">
        <v>42430.333333333336</v>
      </c>
      <c r="S166" s="1">
        <f t="shared" si="4"/>
        <v>600.23611111111677</v>
      </c>
      <c r="T166" t="s">
        <v>383</v>
      </c>
    </row>
    <row r="167" spans="1:20" x14ac:dyDescent="0.25">
      <c r="A167">
        <v>263</v>
      </c>
      <c r="B167">
        <v>2012</v>
      </c>
      <c r="C167" t="s">
        <v>5</v>
      </c>
      <c r="D167" t="s">
        <v>63</v>
      </c>
      <c r="E167" s="2">
        <v>41009.8125</v>
      </c>
      <c r="F167" s="2">
        <v>41010.35</v>
      </c>
      <c r="G167" t="s">
        <v>39</v>
      </c>
      <c r="H167" t="s">
        <v>15</v>
      </c>
      <c r="I167" t="s">
        <v>7</v>
      </c>
      <c r="J167" t="s">
        <v>10</v>
      </c>
      <c r="K167" t="s">
        <v>59</v>
      </c>
      <c r="L167" t="s">
        <v>60</v>
      </c>
      <c r="M167" t="s">
        <v>146</v>
      </c>
      <c r="N167" s="2">
        <v>41010.35</v>
      </c>
      <c r="O167" s="2">
        <v>41010.409722222219</v>
      </c>
      <c r="P167" t="s">
        <v>128</v>
      </c>
      <c r="Q167" s="2">
        <v>41229.598611111112</v>
      </c>
      <c r="R167" s="2">
        <v>41025.333333333336</v>
      </c>
      <c r="S167" s="1">
        <f t="shared" si="4"/>
        <v>219.7861111111124</v>
      </c>
      <c r="T167" t="s">
        <v>384</v>
      </c>
    </row>
    <row r="168" spans="1:20" x14ac:dyDescent="0.25">
      <c r="A168">
        <v>266</v>
      </c>
      <c r="B168">
        <v>2011</v>
      </c>
      <c r="C168" t="s">
        <v>12</v>
      </c>
      <c r="D168" t="s">
        <v>63</v>
      </c>
      <c r="E168" s="2">
        <v>40747.75</v>
      </c>
      <c r="F168" s="2">
        <v>40773.402083333334</v>
      </c>
      <c r="G168" t="s">
        <v>44</v>
      </c>
      <c r="H168" t="s">
        <v>15</v>
      </c>
      <c r="I168" t="s">
        <v>7</v>
      </c>
      <c r="J168" t="s">
        <v>10</v>
      </c>
      <c r="K168" t="s">
        <v>59</v>
      </c>
      <c r="L168" t="s">
        <v>66</v>
      </c>
      <c r="N168" s="2">
        <v>40773.402083333334</v>
      </c>
      <c r="O168" s="2">
        <v>40773.8125</v>
      </c>
      <c r="P168" t="s">
        <v>94</v>
      </c>
      <c r="Q168" s="2">
        <v>42032.097916666666</v>
      </c>
      <c r="R168" s="2">
        <v>42031.333333333336</v>
      </c>
      <c r="S168" s="1">
        <f t="shared" si="4"/>
        <v>1284.3479166666657</v>
      </c>
      <c r="T168" t="s">
        <v>369</v>
      </c>
    </row>
    <row r="169" spans="1:20" x14ac:dyDescent="0.25">
      <c r="A169">
        <v>267</v>
      </c>
      <c r="B169">
        <v>2010</v>
      </c>
      <c r="C169" t="s">
        <v>5</v>
      </c>
      <c r="D169" t="s">
        <v>63</v>
      </c>
      <c r="E169" s="2">
        <v>40196.475694444445</v>
      </c>
      <c r="F169" s="2">
        <v>40197.926388888889</v>
      </c>
      <c r="G169" t="s">
        <v>379</v>
      </c>
      <c r="H169" t="s">
        <v>15</v>
      </c>
      <c r="I169" t="s">
        <v>7</v>
      </c>
      <c r="J169" t="s">
        <v>9</v>
      </c>
      <c r="K169" t="s">
        <v>59</v>
      </c>
      <c r="L169" t="s">
        <v>221</v>
      </c>
      <c r="M169" t="s">
        <v>222</v>
      </c>
      <c r="N169" s="2">
        <v>40197.926388888889</v>
      </c>
      <c r="O169" s="2">
        <v>40197.996527777781</v>
      </c>
      <c r="P169" t="s">
        <v>70</v>
      </c>
      <c r="Q169" s="2">
        <v>41175.804166666669</v>
      </c>
      <c r="R169" s="2">
        <v>41173.333333333336</v>
      </c>
      <c r="S169" s="1">
        <f t="shared" si="4"/>
        <v>979.32847222222335</v>
      </c>
      <c r="T169" t="s">
        <v>383</v>
      </c>
    </row>
    <row r="170" spans="1:20" x14ac:dyDescent="0.25">
      <c r="A170">
        <v>268</v>
      </c>
      <c r="B170">
        <v>2010</v>
      </c>
      <c r="C170" t="s">
        <v>5</v>
      </c>
      <c r="D170" t="s">
        <v>63</v>
      </c>
      <c r="E170" s="2">
        <v>40538.416666666664</v>
      </c>
      <c r="F170" s="2">
        <v>40572.365972222222</v>
      </c>
      <c r="G170" t="s">
        <v>31</v>
      </c>
      <c r="H170" t="s">
        <v>15</v>
      </c>
      <c r="I170" t="s">
        <v>7</v>
      </c>
      <c r="J170" t="s">
        <v>11</v>
      </c>
      <c r="K170" t="s">
        <v>59</v>
      </c>
      <c r="L170" t="s">
        <v>60</v>
      </c>
      <c r="M170" t="s">
        <v>93</v>
      </c>
      <c r="N170" s="2">
        <v>40572.365972222222</v>
      </c>
      <c r="O170" s="2">
        <v>40572.5625</v>
      </c>
      <c r="P170" t="s">
        <v>62</v>
      </c>
      <c r="Q170" s="2">
        <v>41175.804166666669</v>
      </c>
      <c r="R170" s="2">
        <v>41173.333333333336</v>
      </c>
      <c r="S170" s="1">
        <f t="shared" si="4"/>
        <v>637.38750000000437</v>
      </c>
      <c r="T170" t="s">
        <v>383</v>
      </c>
    </row>
    <row r="171" spans="1:20" x14ac:dyDescent="0.25">
      <c r="A171">
        <v>271</v>
      </c>
      <c r="B171">
        <v>2013</v>
      </c>
      <c r="C171" t="s">
        <v>5</v>
      </c>
      <c r="D171" t="s">
        <v>63</v>
      </c>
      <c r="E171" s="2">
        <v>41538.875</v>
      </c>
      <c r="F171" s="2">
        <v>41539.48541666667</v>
      </c>
      <c r="G171" t="s">
        <v>38</v>
      </c>
      <c r="H171" t="s">
        <v>15</v>
      </c>
      <c r="I171" t="s">
        <v>7</v>
      </c>
      <c r="J171" t="s">
        <v>11</v>
      </c>
      <c r="K171" t="s">
        <v>59</v>
      </c>
      <c r="L171" t="s">
        <v>60</v>
      </c>
      <c r="M171" t="s">
        <v>93</v>
      </c>
      <c r="N171" s="2">
        <v>41539.48541666667</v>
      </c>
      <c r="O171" s="2">
        <v>41539.538194444445</v>
      </c>
      <c r="P171" t="s">
        <v>223</v>
      </c>
      <c r="Q171" s="2">
        <v>41699.600694444445</v>
      </c>
      <c r="R171" s="2">
        <v>41698.333333333336</v>
      </c>
      <c r="S171" s="1">
        <f t="shared" si="4"/>
        <v>160.72569444444525</v>
      </c>
      <c r="T171" t="s">
        <v>383</v>
      </c>
    </row>
    <row r="172" spans="1:20" x14ac:dyDescent="0.25">
      <c r="A172">
        <v>272</v>
      </c>
      <c r="B172">
        <v>2014</v>
      </c>
      <c r="C172" t="s">
        <v>5</v>
      </c>
      <c r="D172" t="s">
        <v>89</v>
      </c>
      <c r="E172" s="2">
        <v>41773.435416666667</v>
      </c>
      <c r="F172" s="2">
        <v>41785.957638888889</v>
      </c>
      <c r="G172" t="s">
        <v>42</v>
      </c>
      <c r="H172" t="s">
        <v>15</v>
      </c>
      <c r="I172" t="s">
        <v>7</v>
      </c>
      <c r="J172" t="s">
        <v>13</v>
      </c>
      <c r="K172" t="s">
        <v>59</v>
      </c>
      <c r="L172" t="s">
        <v>83</v>
      </c>
      <c r="M172" t="s">
        <v>146</v>
      </c>
      <c r="N172" s="2">
        <v>41785.957638888889</v>
      </c>
      <c r="O172" s="2">
        <v>41786.034722222219</v>
      </c>
      <c r="P172" t="s">
        <v>154</v>
      </c>
      <c r="Q172" s="2">
        <v>41841.741666666669</v>
      </c>
      <c r="R172" s="2">
        <v>41841.333333333336</v>
      </c>
      <c r="S172" s="1">
        <f t="shared" si="4"/>
        <v>68.306250000001455</v>
      </c>
      <c r="T172" t="s">
        <v>383</v>
      </c>
    </row>
    <row r="173" spans="1:20" x14ac:dyDescent="0.25">
      <c r="A173">
        <v>273</v>
      </c>
      <c r="B173">
        <v>2016</v>
      </c>
      <c r="C173" t="s">
        <v>5</v>
      </c>
      <c r="D173" t="s">
        <v>63</v>
      </c>
      <c r="E173" s="2">
        <v>42390.791666666664</v>
      </c>
      <c r="F173" s="2">
        <v>42393.624305555553</v>
      </c>
      <c r="G173" t="s">
        <v>35</v>
      </c>
      <c r="H173" t="s">
        <v>15</v>
      </c>
      <c r="I173" t="s">
        <v>7</v>
      </c>
      <c r="J173" t="s">
        <v>10</v>
      </c>
      <c r="K173" t="s">
        <v>59</v>
      </c>
      <c r="L173" t="s">
        <v>60</v>
      </c>
      <c r="M173" t="s">
        <v>91</v>
      </c>
      <c r="N173" s="2">
        <v>42393.624305555553</v>
      </c>
      <c r="O173" s="2">
        <v>42393.729166666664</v>
      </c>
      <c r="P173" t="s">
        <v>224</v>
      </c>
      <c r="Q173" s="2">
        <v>42658.333333333336</v>
      </c>
      <c r="R173" s="2">
        <v>42536.333333333336</v>
      </c>
      <c r="S173" s="1">
        <f t="shared" si="4"/>
        <v>267.54166666667152</v>
      </c>
      <c r="T173" t="s">
        <v>383</v>
      </c>
    </row>
    <row r="174" spans="1:20" x14ac:dyDescent="0.25">
      <c r="A174">
        <v>274</v>
      </c>
      <c r="B174">
        <v>2013</v>
      </c>
      <c r="C174" t="s">
        <v>5</v>
      </c>
      <c r="D174" t="s">
        <v>63</v>
      </c>
      <c r="E174" s="2">
        <v>41481.416666666664</v>
      </c>
      <c r="F174" s="2">
        <v>41492.676388888889</v>
      </c>
      <c r="G174" t="s">
        <v>36</v>
      </c>
      <c r="H174" t="s">
        <v>15</v>
      </c>
      <c r="I174" t="s">
        <v>7</v>
      </c>
      <c r="J174" t="s">
        <v>8</v>
      </c>
      <c r="K174" t="s">
        <v>59</v>
      </c>
      <c r="L174" t="s">
        <v>60</v>
      </c>
      <c r="M174" t="s">
        <v>399</v>
      </c>
      <c r="N174" s="2">
        <v>41492.676388888889</v>
      </c>
      <c r="O174" s="2">
        <v>41492.739583333336</v>
      </c>
      <c r="P174" t="s">
        <v>225</v>
      </c>
      <c r="Q174" s="2">
        <v>41576.635416666664</v>
      </c>
      <c r="R174" s="2">
        <v>41576.333333333336</v>
      </c>
      <c r="S174" s="1">
        <f t="shared" si="4"/>
        <v>95.21875</v>
      </c>
      <c r="T174" t="s">
        <v>383</v>
      </c>
    </row>
    <row r="175" spans="1:20" x14ac:dyDescent="0.25">
      <c r="A175">
        <v>275</v>
      </c>
      <c r="B175">
        <v>2011</v>
      </c>
      <c r="C175" t="s">
        <v>5</v>
      </c>
      <c r="D175" t="s">
        <v>226</v>
      </c>
      <c r="E175" s="2">
        <v>40629.760416666664</v>
      </c>
      <c r="F175" s="2">
        <v>41254.707638888889</v>
      </c>
      <c r="G175" t="s">
        <v>33</v>
      </c>
      <c r="H175" t="s">
        <v>15</v>
      </c>
      <c r="I175" t="s">
        <v>7</v>
      </c>
      <c r="J175" t="s">
        <v>11</v>
      </c>
      <c r="K175" t="s">
        <v>59</v>
      </c>
      <c r="L175" t="s">
        <v>60</v>
      </c>
      <c r="M175" t="s">
        <v>93</v>
      </c>
      <c r="N175" s="2">
        <v>41254.707638888889</v>
      </c>
      <c r="O175" s="2">
        <v>41254.970138888886</v>
      </c>
      <c r="P175" t="s">
        <v>149</v>
      </c>
      <c r="Q175" s="2">
        <v>41625.065972222219</v>
      </c>
      <c r="R175" s="2">
        <v>41624.333333333336</v>
      </c>
      <c r="S175" s="1">
        <f t="shared" si="4"/>
        <v>995.30555555555475</v>
      </c>
      <c r="T175" t="s">
        <v>369</v>
      </c>
    </row>
    <row r="176" spans="1:20" x14ac:dyDescent="0.25">
      <c r="A176">
        <v>278</v>
      </c>
      <c r="B176">
        <v>2013</v>
      </c>
      <c r="C176" t="s">
        <v>5</v>
      </c>
      <c r="D176" t="s">
        <v>63</v>
      </c>
      <c r="E176" s="2">
        <v>41453.791666666664</v>
      </c>
      <c r="F176" s="2">
        <v>41466.332638888889</v>
      </c>
      <c r="G176" t="s">
        <v>35</v>
      </c>
      <c r="H176" t="s">
        <v>15</v>
      </c>
      <c r="I176" t="s">
        <v>7</v>
      </c>
      <c r="J176" t="s">
        <v>10</v>
      </c>
      <c r="K176" t="s">
        <v>59</v>
      </c>
      <c r="L176" t="s">
        <v>66</v>
      </c>
      <c r="N176" s="2">
        <v>41466.332638888889</v>
      </c>
      <c r="O176" s="2">
        <v>41466.347222222219</v>
      </c>
      <c r="P176" t="s">
        <v>71</v>
      </c>
      <c r="Q176" s="2">
        <v>41612.981249999997</v>
      </c>
      <c r="R176" s="2">
        <v>41612.375</v>
      </c>
      <c r="S176" s="1">
        <f t="shared" si="4"/>
        <v>159.18958333333285</v>
      </c>
      <c r="T176" t="s">
        <v>383</v>
      </c>
    </row>
    <row r="177" spans="1:20" x14ac:dyDescent="0.25">
      <c r="A177">
        <v>279</v>
      </c>
      <c r="B177">
        <v>2015</v>
      </c>
      <c r="C177" t="s">
        <v>12</v>
      </c>
      <c r="D177" t="s">
        <v>111</v>
      </c>
      <c r="E177" s="2">
        <v>42210.833333333336</v>
      </c>
      <c r="F177" s="2">
        <v>42210.902083333334</v>
      </c>
      <c r="G177" t="s">
        <v>43</v>
      </c>
      <c r="H177" t="s">
        <v>15</v>
      </c>
      <c r="I177" t="s">
        <v>7</v>
      </c>
      <c r="J177" t="s">
        <v>10</v>
      </c>
      <c r="K177" t="s">
        <v>59</v>
      </c>
      <c r="L177" t="s">
        <v>60</v>
      </c>
      <c r="M177" t="s">
        <v>61</v>
      </c>
      <c r="N177" s="2">
        <v>42210.902083333334</v>
      </c>
      <c r="O177" s="2">
        <v>42211.010416666664</v>
      </c>
      <c r="P177" t="s">
        <v>227</v>
      </c>
      <c r="Q177" s="2">
        <v>42310.631944444445</v>
      </c>
      <c r="R177" s="2">
        <v>42310.333333333336</v>
      </c>
      <c r="S177" s="1">
        <f t="shared" si="4"/>
        <v>99.798611111109494</v>
      </c>
      <c r="T177" t="s">
        <v>383</v>
      </c>
    </row>
    <row r="178" spans="1:20" x14ac:dyDescent="0.25">
      <c r="A178">
        <v>280</v>
      </c>
      <c r="B178">
        <v>2012</v>
      </c>
      <c r="C178" t="s">
        <v>5</v>
      </c>
      <c r="D178" t="s">
        <v>63</v>
      </c>
      <c r="E178" s="2">
        <v>41143.784722222219</v>
      </c>
      <c r="F178" s="2">
        <v>41143.999305555553</v>
      </c>
      <c r="G178" t="s">
        <v>39</v>
      </c>
      <c r="H178" t="s">
        <v>21</v>
      </c>
      <c r="I178" t="s">
        <v>7</v>
      </c>
      <c r="J178" t="s">
        <v>9</v>
      </c>
      <c r="K178" t="s">
        <v>59</v>
      </c>
      <c r="L178" t="s">
        <v>60</v>
      </c>
      <c r="M178" t="s">
        <v>88</v>
      </c>
      <c r="N178" s="2">
        <v>41143.999305555553</v>
      </c>
      <c r="O178" s="2">
        <v>41144.006944444445</v>
      </c>
      <c r="P178" t="s">
        <v>128</v>
      </c>
      <c r="Q178" s="2">
        <v>41144.041666666664</v>
      </c>
      <c r="R178" s="2">
        <v>41144.041666666664</v>
      </c>
      <c r="S178" s="1">
        <v>1</v>
      </c>
      <c r="T178" t="s">
        <v>383</v>
      </c>
    </row>
    <row r="179" spans="1:20" x14ac:dyDescent="0.25">
      <c r="A179">
        <v>282</v>
      </c>
      <c r="B179">
        <v>2014</v>
      </c>
      <c r="C179" t="s">
        <v>5</v>
      </c>
      <c r="D179" t="s">
        <v>63</v>
      </c>
      <c r="E179" s="2">
        <v>41859.822916666664</v>
      </c>
      <c r="F179" s="2">
        <v>42247.881249999999</v>
      </c>
      <c r="G179" t="s">
        <v>34</v>
      </c>
      <c r="H179" t="s">
        <v>15</v>
      </c>
      <c r="I179" t="s">
        <v>7</v>
      </c>
      <c r="J179" t="s">
        <v>10</v>
      </c>
      <c r="K179" t="s">
        <v>59</v>
      </c>
      <c r="L179" t="s">
        <v>60</v>
      </c>
      <c r="M179" t="s">
        <v>93</v>
      </c>
      <c r="N179" s="2">
        <v>42247.881249999999</v>
      </c>
      <c r="O179" s="2">
        <v>42247.927083333336</v>
      </c>
      <c r="P179" t="s">
        <v>228</v>
      </c>
      <c r="Q179" s="2">
        <v>42885.168055555558</v>
      </c>
      <c r="R179" s="2">
        <v>42356.489583333336</v>
      </c>
      <c r="S179" s="1">
        <f t="shared" si="4"/>
        <v>1025.3451388888934</v>
      </c>
      <c r="T179" t="s">
        <v>383</v>
      </c>
    </row>
    <row r="180" spans="1:20" x14ac:dyDescent="0.25">
      <c r="A180">
        <v>285</v>
      </c>
      <c r="B180">
        <v>2010</v>
      </c>
      <c r="C180" t="s">
        <v>5</v>
      </c>
      <c r="D180" t="s">
        <v>63</v>
      </c>
      <c r="E180" s="2">
        <v>40369.625</v>
      </c>
      <c r="F180" s="2">
        <v>40383.888194444444</v>
      </c>
      <c r="G180" t="s">
        <v>47</v>
      </c>
      <c r="H180" t="s">
        <v>23</v>
      </c>
      <c r="I180" t="s">
        <v>7</v>
      </c>
      <c r="J180" t="s">
        <v>11</v>
      </c>
      <c r="K180" t="s">
        <v>59</v>
      </c>
      <c r="L180" t="s">
        <v>60</v>
      </c>
      <c r="M180" t="s">
        <v>93</v>
      </c>
      <c r="N180" s="2">
        <v>40383.888194444444</v>
      </c>
      <c r="O180" s="2">
        <v>40383.972222222219</v>
      </c>
      <c r="P180" t="s">
        <v>176</v>
      </c>
      <c r="Q180" s="2">
        <v>40821.444444444445</v>
      </c>
      <c r="R180" s="2">
        <v>40821.333333333336</v>
      </c>
      <c r="S180" s="1">
        <f t="shared" si="4"/>
        <v>451.81944444444525</v>
      </c>
      <c r="T180" t="s">
        <v>382</v>
      </c>
    </row>
    <row r="181" spans="1:20" x14ac:dyDescent="0.25">
      <c r="A181">
        <v>286</v>
      </c>
      <c r="B181">
        <v>2010</v>
      </c>
      <c r="C181" t="s">
        <v>5</v>
      </c>
      <c r="D181" t="s">
        <v>98</v>
      </c>
      <c r="E181" s="2">
        <v>40304.791666666664</v>
      </c>
      <c r="F181" s="2">
        <v>40305.322222222225</v>
      </c>
      <c r="G181" t="s">
        <v>28</v>
      </c>
      <c r="H181" t="s">
        <v>15</v>
      </c>
      <c r="I181" t="s">
        <v>7</v>
      </c>
      <c r="J181" t="s">
        <v>10</v>
      </c>
      <c r="K181" t="s">
        <v>59</v>
      </c>
      <c r="L181" t="s">
        <v>60</v>
      </c>
      <c r="M181" t="s">
        <v>146</v>
      </c>
      <c r="N181" s="2">
        <v>40305.322222222225</v>
      </c>
      <c r="O181" s="2">
        <v>40305.364583333336</v>
      </c>
      <c r="P181" t="s">
        <v>230</v>
      </c>
      <c r="Q181" s="2">
        <v>40427.420138888891</v>
      </c>
      <c r="R181" s="2">
        <v>40427.333333333336</v>
      </c>
      <c r="S181" s="1">
        <f t="shared" si="4"/>
        <v>122.62847222222626</v>
      </c>
      <c r="T181" t="s">
        <v>385</v>
      </c>
    </row>
    <row r="182" spans="1:20" x14ac:dyDescent="0.25">
      <c r="A182">
        <v>287</v>
      </c>
      <c r="B182">
        <v>2011</v>
      </c>
      <c r="C182" t="s">
        <v>5</v>
      </c>
      <c r="D182" t="s">
        <v>63</v>
      </c>
      <c r="E182" s="2">
        <v>40766.729166666664</v>
      </c>
      <c r="F182" s="2">
        <v>40767.416666666664</v>
      </c>
      <c r="G182" t="s">
        <v>46</v>
      </c>
      <c r="H182" t="s">
        <v>15</v>
      </c>
      <c r="I182" t="s">
        <v>7</v>
      </c>
      <c r="J182" t="s">
        <v>9</v>
      </c>
      <c r="K182" t="s">
        <v>59</v>
      </c>
      <c r="L182" t="s">
        <v>60</v>
      </c>
      <c r="M182" t="s">
        <v>117</v>
      </c>
      <c r="N182" s="2">
        <v>40767.416666666664</v>
      </c>
      <c r="O182" s="2">
        <v>40767.416666666664</v>
      </c>
      <c r="P182" t="s">
        <v>159</v>
      </c>
      <c r="Q182" s="2">
        <v>40796.253472222219</v>
      </c>
      <c r="R182" s="2">
        <v>40795.333333333336</v>
      </c>
      <c r="S182" s="1">
        <f t="shared" si="4"/>
        <v>29.524305555554747</v>
      </c>
      <c r="T182" t="s">
        <v>384</v>
      </c>
    </row>
    <row r="183" spans="1:20" x14ac:dyDescent="0.25">
      <c r="A183">
        <v>288</v>
      </c>
      <c r="B183">
        <v>2012</v>
      </c>
      <c r="C183" t="s">
        <v>5</v>
      </c>
      <c r="D183" t="s">
        <v>98</v>
      </c>
      <c r="E183" s="2">
        <v>40917.458333333336</v>
      </c>
      <c r="F183" s="2">
        <v>40973.714583333334</v>
      </c>
      <c r="G183" t="s">
        <v>39</v>
      </c>
      <c r="H183" t="s">
        <v>21</v>
      </c>
      <c r="I183" t="s">
        <v>7</v>
      </c>
      <c r="J183" t="s">
        <v>13</v>
      </c>
      <c r="K183" t="s">
        <v>59</v>
      </c>
      <c r="L183" t="s">
        <v>60</v>
      </c>
      <c r="M183" t="s">
        <v>146</v>
      </c>
      <c r="N183" s="2">
        <v>40973.714583333334</v>
      </c>
      <c r="O183" s="2">
        <v>40973.753472222219</v>
      </c>
      <c r="P183" t="s">
        <v>231</v>
      </c>
      <c r="Q183" s="2">
        <v>41229.699999999997</v>
      </c>
      <c r="R183" s="2">
        <v>41229.333333333336</v>
      </c>
      <c r="S183" s="1">
        <f t="shared" si="4"/>
        <v>312.24166666666133</v>
      </c>
      <c r="T183" t="s">
        <v>383</v>
      </c>
    </row>
    <row r="184" spans="1:20" x14ac:dyDescent="0.25">
      <c r="A184">
        <v>289</v>
      </c>
      <c r="B184">
        <v>2010</v>
      </c>
      <c r="C184" t="s">
        <v>5</v>
      </c>
      <c r="D184" t="s">
        <v>111</v>
      </c>
      <c r="E184" s="2">
        <v>40387.791666666664</v>
      </c>
      <c r="F184" s="2">
        <v>40427.79791666667</v>
      </c>
      <c r="G184" t="s">
        <v>34</v>
      </c>
      <c r="H184" t="s">
        <v>16</v>
      </c>
      <c r="I184" t="s">
        <v>7</v>
      </c>
      <c r="J184" t="s">
        <v>9</v>
      </c>
      <c r="K184" t="s">
        <v>59</v>
      </c>
      <c r="L184" t="s">
        <v>83</v>
      </c>
      <c r="M184" t="s">
        <v>232</v>
      </c>
      <c r="N184" s="2">
        <v>40427.79791666667</v>
      </c>
      <c r="O184" s="2">
        <v>40428.010416666664</v>
      </c>
      <c r="P184" t="s">
        <v>108</v>
      </c>
      <c r="Q184" s="2">
        <v>41576.788194444445</v>
      </c>
      <c r="R184" s="2">
        <v>41576.333333333336</v>
      </c>
      <c r="S184" s="1">
        <f t="shared" si="4"/>
        <v>1188.996527777781</v>
      </c>
      <c r="T184" t="s">
        <v>383</v>
      </c>
    </row>
    <row r="185" spans="1:20" x14ac:dyDescent="0.25">
      <c r="A185">
        <v>291</v>
      </c>
      <c r="B185">
        <v>2012</v>
      </c>
      <c r="C185" t="s">
        <v>5</v>
      </c>
      <c r="D185" t="s">
        <v>63</v>
      </c>
      <c r="E185" s="2">
        <v>41014.75</v>
      </c>
      <c r="F185" s="2">
        <v>41015.648611111108</v>
      </c>
      <c r="G185" t="s">
        <v>40</v>
      </c>
      <c r="H185" t="s">
        <v>15</v>
      </c>
      <c r="I185" t="s">
        <v>7</v>
      </c>
      <c r="J185" t="s">
        <v>11</v>
      </c>
      <c r="K185" t="s">
        <v>59</v>
      </c>
      <c r="L185" t="s">
        <v>60</v>
      </c>
      <c r="M185" t="s">
        <v>93</v>
      </c>
      <c r="N185" s="2">
        <v>41015.648611111108</v>
      </c>
      <c r="O185" s="2">
        <v>41015.659722222219</v>
      </c>
      <c r="P185" t="s">
        <v>233</v>
      </c>
      <c r="Q185" s="2">
        <v>41131.767361111109</v>
      </c>
      <c r="R185" s="2">
        <v>41058.333333333336</v>
      </c>
      <c r="S185" s="1">
        <f t="shared" si="4"/>
        <v>117.01736111110949</v>
      </c>
      <c r="T185" t="s">
        <v>383</v>
      </c>
    </row>
    <row r="186" spans="1:20" x14ac:dyDescent="0.25">
      <c r="A186">
        <v>292</v>
      </c>
      <c r="B186">
        <v>2010</v>
      </c>
      <c r="C186" t="s">
        <v>5</v>
      </c>
      <c r="D186" t="s">
        <v>63</v>
      </c>
      <c r="E186" s="2">
        <v>40476.520833333336</v>
      </c>
      <c r="F186" s="2">
        <v>40519.734027777777</v>
      </c>
      <c r="G186" t="s">
        <v>32</v>
      </c>
      <c r="H186" t="s">
        <v>15</v>
      </c>
      <c r="I186" t="s">
        <v>7</v>
      </c>
      <c r="J186" t="s">
        <v>10</v>
      </c>
      <c r="K186" t="s">
        <v>59</v>
      </c>
      <c r="L186" t="s">
        <v>60</v>
      </c>
      <c r="M186" t="s">
        <v>188</v>
      </c>
      <c r="N186" s="2">
        <v>40519.734027777777</v>
      </c>
      <c r="O186" s="2">
        <v>40519.791666666664</v>
      </c>
      <c r="P186" t="s">
        <v>231</v>
      </c>
      <c r="Q186" s="2">
        <v>41045.561111111114</v>
      </c>
      <c r="R186" s="2">
        <v>40924.333333333336</v>
      </c>
      <c r="S186" s="1">
        <f t="shared" si="4"/>
        <v>569.0402777777781</v>
      </c>
      <c r="T186" t="s">
        <v>383</v>
      </c>
    </row>
    <row r="187" spans="1:20" x14ac:dyDescent="0.25">
      <c r="A187">
        <v>294</v>
      </c>
      <c r="B187">
        <v>2011</v>
      </c>
      <c r="C187" t="s">
        <v>5</v>
      </c>
      <c r="D187" t="s">
        <v>63</v>
      </c>
      <c r="E187" s="2">
        <v>40621.75</v>
      </c>
      <c r="F187" s="2">
        <v>40627.412499999999</v>
      </c>
      <c r="G187" t="s">
        <v>33</v>
      </c>
      <c r="H187" t="s">
        <v>15</v>
      </c>
      <c r="I187" t="s">
        <v>7</v>
      </c>
      <c r="J187" t="s">
        <v>10</v>
      </c>
      <c r="K187" t="s">
        <v>59</v>
      </c>
      <c r="L187" t="s">
        <v>66</v>
      </c>
      <c r="N187" s="2">
        <v>40627.412499999999</v>
      </c>
      <c r="O187" s="2">
        <v>40627.635416666664</v>
      </c>
      <c r="P187" t="s">
        <v>234</v>
      </c>
      <c r="Q187" s="2">
        <v>41261.59375</v>
      </c>
      <c r="R187" s="2">
        <v>41261.333333333336</v>
      </c>
      <c r="S187" s="1">
        <f t="shared" si="4"/>
        <v>639.84375</v>
      </c>
      <c r="T187" t="s">
        <v>383</v>
      </c>
    </row>
    <row r="188" spans="1:20" x14ac:dyDescent="0.25">
      <c r="A188">
        <v>295</v>
      </c>
      <c r="B188">
        <v>2010</v>
      </c>
      <c r="C188" t="s">
        <v>12</v>
      </c>
      <c r="D188" t="s">
        <v>63</v>
      </c>
      <c r="E188" s="2">
        <v>40380.729166666664</v>
      </c>
      <c r="F188" s="2">
        <v>40388.78402777778</v>
      </c>
      <c r="G188" t="s">
        <v>47</v>
      </c>
      <c r="H188" t="s">
        <v>15</v>
      </c>
      <c r="I188" t="s">
        <v>7</v>
      </c>
      <c r="J188" t="s">
        <v>9</v>
      </c>
      <c r="K188" t="s">
        <v>59</v>
      </c>
      <c r="L188" t="s">
        <v>60</v>
      </c>
      <c r="M188" t="s">
        <v>88</v>
      </c>
      <c r="N188" s="2">
        <v>40388.78402777778</v>
      </c>
      <c r="O188" s="2">
        <v>40388.864583333336</v>
      </c>
      <c r="P188" t="s">
        <v>152</v>
      </c>
      <c r="Q188" s="2">
        <v>40934.142361111109</v>
      </c>
      <c r="R188" s="2">
        <v>40710.333333333336</v>
      </c>
      <c r="S188" s="1">
        <f t="shared" si="4"/>
        <v>553.41319444444525</v>
      </c>
      <c r="T188" t="s">
        <v>383</v>
      </c>
    </row>
    <row r="189" spans="1:20" x14ac:dyDescent="0.25">
      <c r="A189">
        <v>297</v>
      </c>
      <c r="B189">
        <v>2015</v>
      </c>
      <c r="C189" t="s">
        <v>12</v>
      </c>
      <c r="D189" t="s">
        <v>63</v>
      </c>
      <c r="E189" s="2">
        <v>42274.78125</v>
      </c>
      <c r="F189" s="2">
        <v>42314.506249999999</v>
      </c>
      <c r="G189" t="s">
        <v>35</v>
      </c>
      <c r="H189" t="s">
        <v>15</v>
      </c>
      <c r="I189" t="s">
        <v>7</v>
      </c>
      <c r="J189" t="s">
        <v>10</v>
      </c>
      <c r="K189" t="s">
        <v>59</v>
      </c>
      <c r="L189" t="s">
        <v>60</v>
      </c>
      <c r="M189" t="s">
        <v>61</v>
      </c>
      <c r="N189" s="2">
        <v>42314.506249999999</v>
      </c>
      <c r="O189" s="2">
        <v>42314.5625</v>
      </c>
      <c r="P189" t="s">
        <v>236</v>
      </c>
      <c r="Q189" s="2">
        <v>42339.413194444445</v>
      </c>
      <c r="R189" s="2">
        <v>42339.375</v>
      </c>
      <c r="S189" s="1">
        <f t="shared" si="4"/>
        <v>64.631944444445253</v>
      </c>
      <c r="T189" t="s">
        <v>369</v>
      </c>
    </row>
    <row r="190" spans="1:20" x14ac:dyDescent="0.25">
      <c r="A190">
        <v>298</v>
      </c>
      <c r="B190">
        <v>2012</v>
      </c>
      <c r="C190" t="s">
        <v>5</v>
      </c>
      <c r="D190" t="s">
        <v>63</v>
      </c>
      <c r="E190" s="2">
        <v>41201.701388888891</v>
      </c>
      <c r="F190" s="2">
        <v>41201.738888888889</v>
      </c>
      <c r="G190" t="s">
        <v>380</v>
      </c>
      <c r="H190" t="s">
        <v>15</v>
      </c>
      <c r="I190" t="s">
        <v>7</v>
      </c>
      <c r="J190" t="s">
        <v>8</v>
      </c>
      <c r="K190" t="s">
        <v>59</v>
      </c>
      <c r="L190" t="s">
        <v>60</v>
      </c>
      <c r="M190" t="s">
        <v>193</v>
      </c>
      <c r="N190" s="2">
        <v>41201.738888888889</v>
      </c>
      <c r="O190" s="2">
        <v>41201.78125</v>
      </c>
      <c r="P190" t="s">
        <v>237</v>
      </c>
      <c r="Q190" s="2">
        <v>41285.413194444445</v>
      </c>
      <c r="R190" s="2">
        <v>41285.333333333336</v>
      </c>
      <c r="S190" s="1">
        <f t="shared" si="4"/>
        <v>83.711805555554747</v>
      </c>
      <c r="T190" t="s">
        <v>383</v>
      </c>
    </row>
    <row r="191" spans="1:20" x14ac:dyDescent="0.25">
      <c r="A191">
        <v>299</v>
      </c>
      <c r="B191">
        <v>2014</v>
      </c>
      <c r="C191" t="s">
        <v>5</v>
      </c>
      <c r="D191" t="s">
        <v>111</v>
      </c>
      <c r="E191" s="2">
        <v>41931.75</v>
      </c>
      <c r="F191" s="2">
        <v>41931.947222222225</v>
      </c>
      <c r="G191" t="s">
        <v>29</v>
      </c>
      <c r="H191" t="s">
        <v>22</v>
      </c>
      <c r="I191" t="s">
        <v>7</v>
      </c>
      <c r="J191" t="s">
        <v>14</v>
      </c>
      <c r="K191" t="s">
        <v>59</v>
      </c>
      <c r="L191" t="s">
        <v>99</v>
      </c>
      <c r="M191" t="s">
        <v>392</v>
      </c>
      <c r="N191" s="2">
        <v>41931.947222222225</v>
      </c>
      <c r="O191" s="2">
        <v>41932.034722222219</v>
      </c>
      <c r="P191" t="s">
        <v>238</v>
      </c>
      <c r="Q191" s="2">
        <v>42572</v>
      </c>
      <c r="R191" s="2" t="s">
        <v>368</v>
      </c>
      <c r="S191" s="1">
        <f t="shared" si="4"/>
        <v>640.25</v>
      </c>
      <c r="T191" t="s">
        <v>383</v>
      </c>
    </row>
    <row r="192" spans="1:20" x14ac:dyDescent="0.25">
      <c r="A192">
        <v>300</v>
      </c>
      <c r="B192">
        <v>2011</v>
      </c>
      <c r="C192" t="s">
        <v>5</v>
      </c>
      <c r="D192" t="s">
        <v>63</v>
      </c>
      <c r="E192" s="2">
        <v>40705.760416666664</v>
      </c>
      <c r="F192" s="2">
        <v>40843.613888888889</v>
      </c>
      <c r="G192" t="s">
        <v>33</v>
      </c>
      <c r="H192" t="s">
        <v>15</v>
      </c>
      <c r="I192" t="s">
        <v>7</v>
      </c>
      <c r="J192" t="s">
        <v>11</v>
      </c>
      <c r="K192" t="s">
        <v>59</v>
      </c>
      <c r="L192" t="s">
        <v>130</v>
      </c>
      <c r="M192" t="s">
        <v>93</v>
      </c>
      <c r="N192" s="2">
        <v>40843.613888888889</v>
      </c>
      <c r="O192" s="2">
        <v>40843.871527777781</v>
      </c>
      <c r="P192" t="s">
        <v>239</v>
      </c>
      <c r="Q192" s="2">
        <v>41340.336805555555</v>
      </c>
      <c r="R192" s="2">
        <v>41340.333333333336</v>
      </c>
      <c r="S192" s="1">
        <f t="shared" si="4"/>
        <v>634.57638888889051</v>
      </c>
      <c r="T192" t="s">
        <v>383</v>
      </c>
    </row>
    <row r="193" spans="1:20" x14ac:dyDescent="0.25">
      <c r="A193">
        <v>301</v>
      </c>
      <c r="B193">
        <v>2015</v>
      </c>
      <c r="C193" t="s">
        <v>5</v>
      </c>
      <c r="D193" t="s">
        <v>63</v>
      </c>
      <c r="E193" s="2">
        <v>42344.75</v>
      </c>
      <c r="F193" s="2">
        <v>42350.461111111108</v>
      </c>
      <c r="G193" t="s">
        <v>40</v>
      </c>
      <c r="H193" t="s">
        <v>15</v>
      </c>
      <c r="I193" t="s">
        <v>7</v>
      </c>
      <c r="J193" t="s">
        <v>11</v>
      </c>
      <c r="K193" t="s">
        <v>59</v>
      </c>
      <c r="L193" t="s">
        <v>60</v>
      </c>
      <c r="M193" t="s">
        <v>93</v>
      </c>
      <c r="N193" s="2">
        <v>42350.461111111108</v>
      </c>
      <c r="O193" s="2">
        <v>42350.607638888891</v>
      </c>
      <c r="P193" t="s">
        <v>240</v>
      </c>
      <c r="Q193" s="2">
        <v>42635.076388888891</v>
      </c>
      <c r="R193" s="2" t="s">
        <v>368</v>
      </c>
      <c r="S193" s="1">
        <f t="shared" si="4"/>
        <v>290.32638888889051</v>
      </c>
      <c r="T193" t="s">
        <v>369</v>
      </c>
    </row>
    <row r="194" spans="1:20" x14ac:dyDescent="0.25">
      <c r="A194">
        <v>302</v>
      </c>
      <c r="B194">
        <v>2011</v>
      </c>
      <c r="C194" t="s">
        <v>5</v>
      </c>
      <c r="D194" t="s">
        <v>63</v>
      </c>
      <c r="E194" s="2">
        <v>40634.791666666664</v>
      </c>
      <c r="F194" s="2">
        <v>40662.738888888889</v>
      </c>
      <c r="G194" t="s">
        <v>35</v>
      </c>
      <c r="H194" t="s">
        <v>15</v>
      </c>
      <c r="I194" t="s">
        <v>7</v>
      </c>
      <c r="J194" t="s">
        <v>10</v>
      </c>
      <c r="K194" t="s">
        <v>59</v>
      </c>
      <c r="N194" s="2">
        <v>40662.738888888889</v>
      </c>
      <c r="O194" s="2">
        <v>40662.8125</v>
      </c>
      <c r="P194" t="s">
        <v>241</v>
      </c>
      <c r="Q194" s="2">
        <v>41485.885416666664</v>
      </c>
      <c r="R194" s="2">
        <v>41485.333333333336</v>
      </c>
      <c r="S194" s="1">
        <f t="shared" si="4"/>
        <v>851.09375</v>
      </c>
      <c r="T194" t="s">
        <v>383</v>
      </c>
    </row>
    <row r="195" spans="1:20" x14ac:dyDescent="0.25">
      <c r="A195">
        <v>303</v>
      </c>
      <c r="B195">
        <v>2015</v>
      </c>
      <c r="C195" t="s">
        <v>5</v>
      </c>
      <c r="D195" t="s">
        <v>63</v>
      </c>
      <c r="E195" s="2">
        <v>42310.288888888892</v>
      </c>
      <c r="F195" s="2">
        <v>42338.332638888889</v>
      </c>
      <c r="G195" t="s">
        <v>29</v>
      </c>
      <c r="H195" t="s">
        <v>15</v>
      </c>
      <c r="I195" t="s">
        <v>7</v>
      </c>
      <c r="J195" t="s">
        <v>9</v>
      </c>
      <c r="K195" t="s">
        <v>59</v>
      </c>
      <c r="L195" t="s">
        <v>99</v>
      </c>
      <c r="M195" t="s">
        <v>88</v>
      </c>
      <c r="N195" s="2">
        <v>42338.332638888889</v>
      </c>
      <c r="O195" s="2">
        <v>42338.361111111109</v>
      </c>
      <c r="P195" t="s">
        <v>71</v>
      </c>
      <c r="Q195" s="2">
        <v>42461.874305555553</v>
      </c>
      <c r="R195" s="2">
        <v>42461.333333333336</v>
      </c>
      <c r="S195" s="1">
        <f t="shared" si="4"/>
        <v>151.58541666666133</v>
      </c>
      <c r="T195" t="s">
        <v>383</v>
      </c>
    </row>
    <row r="196" spans="1:20" x14ac:dyDescent="0.25">
      <c r="A196">
        <v>306</v>
      </c>
      <c r="B196">
        <v>2014</v>
      </c>
      <c r="C196" t="s">
        <v>5</v>
      </c>
      <c r="D196" t="s">
        <v>376</v>
      </c>
      <c r="E196" s="2">
        <v>41739.563888888886</v>
      </c>
      <c r="F196" s="2">
        <v>41970.370833333334</v>
      </c>
      <c r="G196" t="s">
        <v>33</v>
      </c>
      <c r="H196" t="s">
        <v>15</v>
      </c>
      <c r="I196" t="s">
        <v>7</v>
      </c>
      <c r="J196" t="s">
        <v>13</v>
      </c>
      <c r="K196" t="s">
        <v>59</v>
      </c>
      <c r="L196" t="s">
        <v>60</v>
      </c>
      <c r="M196" t="s">
        <v>146</v>
      </c>
      <c r="N196" s="2">
        <v>41970.370833333334</v>
      </c>
      <c r="O196" s="2">
        <v>41970.625</v>
      </c>
      <c r="P196" t="s">
        <v>191</v>
      </c>
      <c r="Q196" s="2">
        <v>42994</v>
      </c>
      <c r="R196" s="2" t="s">
        <v>368</v>
      </c>
      <c r="S196" s="1">
        <f t="shared" si="4"/>
        <v>1254.4361111111139</v>
      </c>
      <c r="T196" t="s">
        <v>383</v>
      </c>
    </row>
    <row r="197" spans="1:20" x14ac:dyDescent="0.25">
      <c r="A197">
        <v>308</v>
      </c>
      <c r="B197">
        <v>2015</v>
      </c>
      <c r="C197" t="s">
        <v>5</v>
      </c>
      <c r="D197" t="s">
        <v>63</v>
      </c>
      <c r="E197" s="2">
        <v>42131.770833333336</v>
      </c>
      <c r="F197" s="2">
        <v>42163.697222222225</v>
      </c>
      <c r="G197" t="s">
        <v>39</v>
      </c>
      <c r="H197" t="s">
        <v>21</v>
      </c>
      <c r="I197" t="s">
        <v>7</v>
      </c>
      <c r="J197" t="s">
        <v>10</v>
      </c>
      <c r="K197" t="s">
        <v>59</v>
      </c>
      <c r="L197" t="s">
        <v>60</v>
      </c>
      <c r="M197" t="s">
        <v>93</v>
      </c>
      <c r="N197" s="2">
        <v>42163.697222222225</v>
      </c>
      <c r="O197" s="2">
        <v>42163.756944444445</v>
      </c>
      <c r="P197" t="s">
        <v>184</v>
      </c>
      <c r="Q197" s="2">
        <v>42396.798611111109</v>
      </c>
      <c r="R197" s="2">
        <v>42396.333333333336</v>
      </c>
      <c r="S197" s="1">
        <f t="shared" si="4"/>
        <v>265.02777777777374</v>
      </c>
      <c r="T197" t="s">
        <v>383</v>
      </c>
    </row>
    <row r="198" spans="1:20" x14ac:dyDescent="0.25">
      <c r="A198">
        <v>310</v>
      </c>
      <c r="B198">
        <v>2010</v>
      </c>
      <c r="C198" t="s">
        <v>5</v>
      </c>
      <c r="D198" t="s">
        <v>242</v>
      </c>
      <c r="E198" s="2">
        <v>40197.822916666664</v>
      </c>
      <c r="F198" s="2">
        <v>40866.808333333334</v>
      </c>
      <c r="G198" t="s">
        <v>34</v>
      </c>
      <c r="H198" t="s">
        <v>15</v>
      </c>
      <c r="I198" t="s">
        <v>7</v>
      </c>
      <c r="J198" t="s">
        <v>10</v>
      </c>
      <c r="K198" t="s">
        <v>59</v>
      </c>
      <c r="L198" t="s">
        <v>60</v>
      </c>
      <c r="M198" t="s">
        <v>61</v>
      </c>
      <c r="N198" s="2">
        <v>40866.808333333334</v>
      </c>
      <c r="O198" s="2">
        <v>40867.767361111109</v>
      </c>
      <c r="P198" t="s">
        <v>62</v>
      </c>
      <c r="Q198" s="2">
        <v>40887</v>
      </c>
      <c r="R198" s="2">
        <v>41887.333333333336</v>
      </c>
      <c r="S198" s="1">
        <f t="shared" si="4"/>
        <v>689.17708333333576</v>
      </c>
      <c r="T198" t="s">
        <v>369</v>
      </c>
    </row>
    <row r="199" spans="1:20" x14ac:dyDescent="0.25">
      <c r="A199">
        <v>312</v>
      </c>
      <c r="B199">
        <v>2015</v>
      </c>
      <c r="C199" t="s">
        <v>5</v>
      </c>
      <c r="D199" t="s">
        <v>244</v>
      </c>
      <c r="E199" s="2">
        <v>42013.416666666664</v>
      </c>
      <c r="F199" s="2">
        <v>42030.412499999999</v>
      </c>
      <c r="G199" t="s">
        <v>34</v>
      </c>
      <c r="H199" t="s">
        <v>15</v>
      </c>
      <c r="I199" t="s">
        <v>7</v>
      </c>
      <c r="J199" t="s">
        <v>11</v>
      </c>
      <c r="K199" t="s">
        <v>59</v>
      </c>
      <c r="L199" t="s">
        <v>60</v>
      </c>
      <c r="M199" t="s">
        <v>93</v>
      </c>
      <c r="N199" s="2">
        <v>42030.412499999999</v>
      </c>
      <c r="O199" s="2">
        <v>42030.486111111109</v>
      </c>
      <c r="P199" t="s">
        <v>245</v>
      </c>
      <c r="Q199" s="2">
        <v>42381.277777777781</v>
      </c>
      <c r="R199" s="2">
        <v>42289.333333333336</v>
      </c>
      <c r="S199" s="1">
        <f t="shared" si="4"/>
        <v>367.86111111111677</v>
      </c>
      <c r="T199" t="s">
        <v>383</v>
      </c>
    </row>
    <row r="200" spans="1:20" x14ac:dyDescent="0.25">
      <c r="A200">
        <v>313</v>
      </c>
      <c r="B200">
        <v>2014</v>
      </c>
      <c r="C200" t="s">
        <v>5</v>
      </c>
      <c r="D200" t="s">
        <v>166</v>
      </c>
      <c r="E200" s="2">
        <v>41946.833333333336</v>
      </c>
      <c r="F200" s="2">
        <v>41993.589583333334</v>
      </c>
      <c r="G200" t="s">
        <v>380</v>
      </c>
      <c r="H200" t="s">
        <v>15</v>
      </c>
      <c r="I200" t="s">
        <v>7</v>
      </c>
      <c r="J200" t="s">
        <v>10</v>
      </c>
      <c r="K200" t="s">
        <v>59</v>
      </c>
      <c r="L200" t="s">
        <v>66</v>
      </c>
      <c r="N200" s="2">
        <v>41993.589583333334</v>
      </c>
      <c r="O200" s="2">
        <v>41994.763888888891</v>
      </c>
      <c r="P200" t="s">
        <v>137</v>
      </c>
      <c r="Q200" s="2">
        <v>42746</v>
      </c>
      <c r="R200" s="2">
        <v>43476.333333333336</v>
      </c>
      <c r="S200" s="1">
        <f t="shared" si="4"/>
        <v>799.16666666666424</v>
      </c>
      <c r="T200" t="s">
        <v>383</v>
      </c>
    </row>
    <row r="201" spans="1:20" x14ac:dyDescent="0.25">
      <c r="A201">
        <v>314</v>
      </c>
      <c r="B201">
        <v>2012</v>
      </c>
      <c r="C201" t="s">
        <v>5</v>
      </c>
      <c r="D201" t="s">
        <v>63</v>
      </c>
      <c r="E201" s="2">
        <v>41040.875</v>
      </c>
      <c r="F201" s="2">
        <v>41041.479166666664</v>
      </c>
      <c r="G201" t="s">
        <v>38</v>
      </c>
      <c r="H201" t="s">
        <v>15</v>
      </c>
      <c r="I201" t="s">
        <v>7</v>
      </c>
      <c r="J201" t="s">
        <v>11</v>
      </c>
      <c r="K201" t="s">
        <v>59</v>
      </c>
      <c r="L201" t="s">
        <v>60</v>
      </c>
      <c r="M201" t="s">
        <v>93</v>
      </c>
      <c r="N201" s="2">
        <v>41041.479166666664</v>
      </c>
      <c r="O201" s="2">
        <v>41041.479166666664</v>
      </c>
      <c r="P201" t="s">
        <v>246</v>
      </c>
      <c r="Q201" s="2">
        <v>41341.25</v>
      </c>
      <c r="R201" s="2">
        <v>41340.333333333336</v>
      </c>
      <c r="S201" s="1">
        <f t="shared" si="4"/>
        <v>300.375</v>
      </c>
      <c r="T201" t="s">
        <v>383</v>
      </c>
    </row>
    <row r="202" spans="1:20" x14ac:dyDescent="0.25">
      <c r="A202">
        <v>316</v>
      </c>
      <c r="B202">
        <v>2012</v>
      </c>
      <c r="C202" t="s">
        <v>5</v>
      </c>
      <c r="D202" t="s">
        <v>63</v>
      </c>
      <c r="E202" s="2">
        <v>41209.833333333336</v>
      </c>
      <c r="F202" s="2">
        <v>41221.995833333334</v>
      </c>
      <c r="G202" t="s">
        <v>47</v>
      </c>
      <c r="H202" t="s">
        <v>15</v>
      </c>
      <c r="I202" t="s">
        <v>7</v>
      </c>
      <c r="J202" t="s">
        <v>11</v>
      </c>
      <c r="K202" t="s">
        <v>59</v>
      </c>
      <c r="L202" t="s">
        <v>60</v>
      </c>
      <c r="M202" t="s">
        <v>93</v>
      </c>
      <c r="N202" s="2">
        <v>41221.995833333334</v>
      </c>
      <c r="O202" s="2">
        <v>41222.048611111109</v>
      </c>
      <c r="P202" t="s">
        <v>247</v>
      </c>
      <c r="Q202" s="2">
        <v>41456.40625</v>
      </c>
      <c r="R202" s="2">
        <v>41456.333333333336</v>
      </c>
      <c r="S202" s="1">
        <f t="shared" si="4"/>
        <v>246.57291666666424</v>
      </c>
      <c r="T202" t="s">
        <v>383</v>
      </c>
    </row>
    <row r="203" spans="1:20" x14ac:dyDescent="0.25">
      <c r="A203">
        <v>318</v>
      </c>
      <c r="B203">
        <v>2011</v>
      </c>
      <c r="C203" t="s">
        <v>5</v>
      </c>
      <c r="D203" t="s">
        <v>63</v>
      </c>
      <c r="E203" s="2">
        <v>40579.792361111111</v>
      </c>
      <c r="F203" s="2">
        <v>40600.718055555553</v>
      </c>
      <c r="G203" t="s">
        <v>33</v>
      </c>
      <c r="H203" t="s">
        <v>15</v>
      </c>
      <c r="I203" t="s">
        <v>7</v>
      </c>
      <c r="J203" t="s">
        <v>10</v>
      </c>
      <c r="K203" t="s">
        <v>59</v>
      </c>
      <c r="L203" t="s">
        <v>66</v>
      </c>
      <c r="N203" s="2">
        <v>40600.718055555553</v>
      </c>
      <c r="O203" s="2">
        <v>40600.875</v>
      </c>
      <c r="P203" t="s">
        <v>248</v>
      </c>
      <c r="Q203" s="2">
        <v>40798.867361111108</v>
      </c>
      <c r="R203" s="2">
        <v>40798.333333333336</v>
      </c>
      <c r="S203" s="1">
        <f t="shared" si="4"/>
        <v>219.07499999999709</v>
      </c>
      <c r="T203" t="s">
        <v>383</v>
      </c>
    </row>
    <row r="204" spans="1:20" x14ac:dyDescent="0.25">
      <c r="A204">
        <v>319</v>
      </c>
      <c r="B204">
        <v>2010</v>
      </c>
      <c r="C204" t="s">
        <v>5</v>
      </c>
      <c r="D204" t="s">
        <v>63</v>
      </c>
      <c r="E204" s="2">
        <v>40233.333333333336</v>
      </c>
      <c r="F204" s="2">
        <v>40326.343055555553</v>
      </c>
      <c r="G204" t="s">
        <v>28</v>
      </c>
      <c r="H204" t="s">
        <v>15</v>
      </c>
      <c r="I204" t="s">
        <v>7</v>
      </c>
      <c r="J204" t="s">
        <v>10</v>
      </c>
      <c r="K204" t="s">
        <v>59</v>
      </c>
      <c r="L204" t="s">
        <v>66</v>
      </c>
      <c r="N204" s="2">
        <v>40326.343055555553</v>
      </c>
      <c r="O204" s="2">
        <v>40326.892361111109</v>
      </c>
      <c r="P204" t="s">
        <v>249</v>
      </c>
      <c r="Q204" s="2">
        <v>41311.510416666664</v>
      </c>
      <c r="R204" s="2">
        <v>41311.333333333336</v>
      </c>
      <c r="S204" s="1">
        <f t="shared" si="4"/>
        <v>1078.1770833333285</v>
      </c>
      <c r="T204" t="s">
        <v>383</v>
      </c>
    </row>
    <row r="205" spans="1:20" x14ac:dyDescent="0.25">
      <c r="A205">
        <v>320</v>
      </c>
      <c r="B205">
        <v>2014</v>
      </c>
      <c r="C205" t="s">
        <v>5</v>
      </c>
      <c r="D205" t="s">
        <v>63</v>
      </c>
      <c r="E205" s="2">
        <v>41914.791666666664</v>
      </c>
      <c r="F205" s="2">
        <v>41929.353472222225</v>
      </c>
      <c r="G205" t="s">
        <v>28</v>
      </c>
      <c r="H205" t="s">
        <v>15</v>
      </c>
      <c r="I205" t="s">
        <v>7</v>
      </c>
      <c r="J205" t="s">
        <v>10</v>
      </c>
      <c r="K205" t="s">
        <v>59</v>
      </c>
      <c r="L205" t="s">
        <v>66</v>
      </c>
      <c r="N205" s="2">
        <v>41929.353472222225</v>
      </c>
      <c r="O205" s="2">
        <v>41929.402777777781</v>
      </c>
      <c r="P205" t="s">
        <v>65</v>
      </c>
      <c r="Q205" s="2">
        <v>42433.475694444445</v>
      </c>
      <c r="R205" s="2">
        <v>42384.333333333336</v>
      </c>
      <c r="S205" s="1">
        <f t="shared" si="4"/>
        <v>518.68402777778101</v>
      </c>
      <c r="T205" t="s">
        <v>383</v>
      </c>
    </row>
    <row r="206" spans="1:20" x14ac:dyDescent="0.25">
      <c r="A206">
        <v>321</v>
      </c>
      <c r="B206">
        <v>2014</v>
      </c>
      <c r="C206" t="s">
        <v>5</v>
      </c>
      <c r="D206" t="s">
        <v>98</v>
      </c>
      <c r="E206" s="2">
        <v>41925.791666666664</v>
      </c>
      <c r="F206" s="2">
        <v>41941.853472222225</v>
      </c>
      <c r="G206" t="s">
        <v>35</v>
      </c>
      <c r="H206" t="s">
        <v>15</v>
      </c>
      <c r="I206" t="s">
        <v>7</v>
      </c>
      <c r="J206" t="s">
        <v>10</v>
      </c>
      <c r="K206" t="s">
        <v>59</v>
      </c>
      <c r="L206" t="s">
        <v>66</v>
      </c>
      <c r="N206" s="2">
        <v>41941.853472222225</v>
      </c>
      <c r="O206" s="2">
        <v>41941.864583333336</v>
      </c>
      <c r="P206" t="s">
        <v>125</v>
      </c>
      <c r="Q206" s="2">
        <v>41950.515972222223</v>
      </c>
      <c r="R206" s="2">
        <v>41950.375</v>
      </c>
      <c r="S206" s="1">
        <f t="shared" si="4"/>
        <v>24.724305555559113</v>
      </c>
      <c r="T206" t="s">
        <v>369</v>
      </c>
    </row>
    <row r="207" spans="1:20" x14ac:dyDescent="0.25">
      <c r="A207">
        <v>322</v>
      </c>
      <c r="B207">
        <v>2015</v>
      </c>
      <c r="C207" t="s">
        <v>5</v>
      </c>
      <c r="D207" t="s">
        <v>141</v>
      </c>
      <c r="E207" s="2">
        <v>42189.770833333336</v>
      </c>
      <c r="F207" s="2">
        <v>42200.803472222222</v>
      </c>
      <c r="G207" t="s">
        <v>33</v>
      </c>
      <c r="H207" t="s">
        <v>15</v>
      </c>
      <c r="I207" t="s">
        <v>7</v>
      </c>
      <c r="J207" t="s">
        <v>10</v>
      </c>
      <c r="K207" t="s">
        <v>59</v>
      </c>
      <c r="L207" t="s">
        <v>97</v>
      </c>
      <c r="N207" s="2">
        <v>42200.803472222222</v>
      </c>
      <c r="O207" s="2">
        <v>42201.427083333336</v>
      </c>
      <c r="P207" t="s">
        <v>100</v>
      </c>
      <c r="Q207" s="2">
        <v>42490.349305555559</v>
      </c>
      <c r="R207" s="2">
        <v>42489.333333333336</v>
      </c>
      <c r="S207" s="1">
        <f t="shared" ref="S207:S250" si="5">Q207-E207</f>
        <v>300.57847222222335</v>
      </c>
      <c r="T207" t="s">
        <v>383</v>
      </c>
    </row>
    <row r="208" spans="1:20" x14ac:dyDescent="0.25">
      <c r="A208">
        <v>325</v>
      </c>
      <c r="B208">
        <v>2013</v>
      </c>
      <c r="C208" t="s">
        <v>5</v>
      </c>
      <c r="D208" t="s">
        <v>250</v>
      </c>
      <c r="E208" s="2">
        <v>41585.729166666664</v>
      </c>
      <c r="F208" s="2">
        <v>41630.022222222222</v>
      </c>
      <c r="G208" t="s">
        <v>33</v>
      </c>
      <c r="H208" t="s">
        <v>15</v>
      </c>
      <c r="I208" t="s">
        <v>7</v>
      </c>
      <c r="J208" t="s">
        <v>13</v>
      </c>
      <c r="K208" t="s">
        <v>59</v>
      </c>
      <c r="L208" t="s">
        <v>60</v>
      </c>
      <c r="M208" t="s">
        <v>146</v>
      </c>
      <c r="N208" s="2">
        <v>41630.022222222222</v>
      </c>
      <c r="O208" s="2">
        <v>41630.107638888891</v>
      </c>
      <c r="P208" t="s">
        <v>170</v>
      </c>
      <c r="Q208" s="2">
        <v>42446.356249999997</v>
      </c>
      <c r="R208" s="2">
        <v>42446.333333333336</v>
      </c>
      <c r="S208" s="1">
        <f t="shared" si="5"/>
        <v>860.62708333333285</v>
      </c>
      <c r="T208" t="s">
        <v>383</v>
      </c>
    </row>
    <row r="209" spans="1:20" x14ac:dyDescent="0.25">
      <c r="A209">
        <v>326</v>
      </c>
      <c r="B209">
        <v>2010</v>
      </c>
      <c r="C209" t="s">
        <v>5</v>
      </c>
      <c r="D209" t="s">
        <v>63</v>
      </c>
      <c r="E209" s="2">
        <v>40335.75</v>
      </c>
      <c r="F209" s="2">
        <v>40338.931250000001</v>
      </c>
      <c r="G209" t="s">
        <v>31</v>
      </c>
      <c r="H209" t="s">
        <v>15</v>
      </c>
      <c r="I209" t="s">
        <v>7</v>
      </c>
      <c r="J209" t="s">
        <v>11</v>
      </c>
      <c r="K209" t="s">
        <v>59</v>
      </c>
      <c r="L209" t="s">
        <v>60</v>
      </c>
      <c r="M209" t="s">
        <v>93</v>
      </c>
      <c r="N209" s="2">
        <v>40338.931250000001</v>
      </c>
      <c r="O209" s="2">
        <v>40338.975694444445</v>
      </c>
      <c r="P209" t="s">
        <v>251</v>
      </c>
      <c r="Q209" s="2">
        <v>40580.647222222222</v>
      </c>
      <c r="R209" s="2">
        <v>40578.333333333336</v>
      </c>
      <c r="S209" s="1">
        <f t="shared" si="5"/>
        <v>244.8972222222219</v>
      </c>
      <c r="T209" t="s">
        <v>383</v>
      </c>
    </row>
    <row r="210" spans="1:20" x14ac:dyDescent="0.25">
      <c r="A210">
        <v>327</v>
      </c>
      <c r="B210">
        <v>2011</v>
      </c>
      <c r="C210" t="s">
        <v>5</v>
      </c>
      <c r="D210" t="s">
        <v>63</v>
      </c>
      <c r="E210" s="2">
        <v>40903.458333333336</v>
      </c>
      <c r="F210" s="2">
        <v>40923.481944444444</v>
      </c>
      <c r="G210" t="s">
        <v>40</v>
      </c>
      <c r="H210" t="s">
        <v>15</v>
      </c>
      <c r="I210" t="s">
        <v>7</v>
      </c>
      <c r="J210" t="s">
        <v>10</v>
      </c>
      <c r="K210" t="s">
        <v>59</v>
      </c>
      <c r="L210" t="s">
        <v>60</v>
      </c>
      <c r="M210" t="s">
        <v>61</v>
      </c>
      <c r="N210" s="2">
        <v>40923.481944444444</v>
      </c>
      <c r="O210" s="2">
        <v>40923.510416666664</v>
      </c>
      <c r="P210" t="s">
        <v>252</v>
      </c>
      <c r="Q210" s="2">
        <v>41497.529861111114</v>
      </c>
      <c r="R210" s="2">
        <v>41092.333333333336</v>
      </c>
      <c r="S210" s="1">
        <f t="shared" si="5"/>
        <v>594.0715277777781</v>
      </c>
      <c r="T210" t="s">
        <v>383</v>
      </c>
    </row>
    <row r="211" spans="1:20" x14ac:dyDescent="0.25">
      <c r="A211">
        <v>328</v>
      </c>
      <c r="B211">
        <v>2013</v>
      </c>
      <c r="C211" t="s">
        <v>12</v>
      </c>
      <c r="D211" t="s">
        <v>63</v>
      </c>
      <c r="E211" s="2">
        <v>41369.791666666664</v>
      </c>
      <c r="F211" s="2">
        <v>41370.593055555553</v>
      </c>
      <c r="G211" t="s">
        <v>36</v>
      </c>
      <c r="H211" t="s">
        <v>15</v>
      </c>
      <c r="I211" t="s">
        <v>7</v>
      </c>
      <c r="J211" t="s">
        <v>10</v>
      </c>
      <c r="K211" t="s">
        <v>59</v>
      </c>
      <c r="L211" t="s">
        <v>60</v>
      </c>
      <c r="M211" t="s">
        <v>61</v>
      </c>
      <c r="N211" s="2">
        <v>41370.593055555553</v>
      </c>
      <c r="O211" s="2">
        <v>41370.642361111109</v>
      </c>
      <c r="P211" t="s">
        <v>253</v>
      </c>
      <c r="Q211" s="2">
        <v>41412.607638888891</v>
      </c>
      <c r="R211" s="2">
        <v>41411.333333333336</v>
      </c>
      <c r="S211" s="1">
        <f t="shared" si="5"/>
        <v>42.815972222226264</v>
      </c>
      <c r="T211" t="s">
        <v>383</v>
      </c>
    </row>
    <row r="212" spans="1:20" x14ac:dyDescent="0.25">
      <c r="A212">
        <v>330</v>
      </c>
      <c r="B212">
        <v>2010</v>
      </c>
      <c r="C212" t="s">
        <v>5</v>
      </c>
      <c r="D212" t="s">
        <v>63</v>
      </c>
      <c r="E212" s="2">
        <v>40484.833333333336</v>
      </c>
      <c r="F212" s="2">
        <v>40484.94027777778</v>
      </c>
      <c r="G212" t="s">
        <v>34</v>
      </c>
      <c r="H212" t="s">
        <v>16</v>
      </c>
      <c r="I212" t="s">
        <v>7</v>
      </c>
      <c r="J212" t="s">
        <v>9</v>
      </c>
      <c r="K212" t="s">
        <v>59</v>
      </c>
      <c r="L212" t="s">
        <v>130</v>
      </c>
      <c r="M212" t="s">
        <v>232</v>
      </c>
      <c r="N212" s="2">
        <v>40484.94027777778</v>
      </c>
      <c r="O212" s="2">
        <v>40484.989583333336</v>
      </c>
      <c r="P212" t="s">
        <v>254</v>
      </c>
      <c r="Q212" s="2">
        <v>41043.315972222219</v>
      </c>
      <c r="R212" s="2">
        <v>40639.333333333336</v>
      </c>
      <c r="S212" s="1">
        <f t="shared" si="5"/>
        <v>558.48263888888323</v>
      </c>
      <c r="T212" t="s">
        <v>383</v>
      </c>
    </row>
    <row r="213" spans="1:20" x14ac:dyDescent="0.25">
      <c r="A213">
        <v>331</v>
      </c>
      <c r="B213">
        <v>2010</v>
      </c>
      <c r="C213" t="s">
        <v>5</v>
      </c>
      <c r="D213" t="s">
        <v>63</v>
      </c>
      <c r="E213" s="2">
        <v>40487.416666666664</v>
      </c>
      <c r="F213" s="2">
        <v>40489.874305555553</v>
      </c>
      <c r="G213" t="s">
        <v>34</v>
      </c>
      <c r="H213" t="s">
        <v>15</v>
      </c>
      <c r="I213" t="s">
        <v>7</v>
      </c>
      <c r="J213" t="s">
        <v>11</v>
      </c>
      <c r="K213" t="s">
        <v>59</v>
      </c>
      <c r="L213" t="s">
        <v>60</v>
      </c>
      <c r="M213" t="s">
        <v>93</v>
      </c>
      <c r="N213" s="2">
        <v>40489.874305555553</v>
      </c>
      <c r="O213" s="2">
        <v>40489.954861111109</v>
      </c>
      <c r="P213" t="s">
        <v>129</v>
      </c>
      <c r="Q213" s="2">
        <v>41008.947916666664</v>
      </c>
      <c r="R213" s="2">
        <v>41005.333333333336</v>
      </c>
      <c r="S213" s="1">
        <f t="shared" si="5"/>
        <v>521.53125</v>
      </c>
      <c r="T213" t="s">
        <v>383</v>
      </c>
    </row>
    <row r="214" spans="1:20" x14ac:dyDescent="0.25">
      <c r="A214">
        <v>332</v>
      </c>
      <c r="B214">
        <v>2012</v>
      </c>
      <c r="C214" t="s">
        <v>5</v>
      </c>
      <c r="D214" t="s">
        <v>63</v>
      </c>
      <c r="E214" s="2">
        <v>41257.8125</v>
      </c>
      <c r="F214" s="2">
        <v>41261.308333333334</v>
      </c>
      <c r="G214" t="s">
        <v>48</v>
      </c>
      <c r="H214" t="s">
        <v>15</v>
      </c>
      <c r="I214" t="s">
        <v>7</v>
      </c>
      <c r="J214" t="s">
        <v>10</v>
      </c>
      <c r="K214" t="s">
        <v>59</v>
      </c>
      <c r="L214" t="s">
        <v>66</v>
      </c>
      <c r="N214" s="2">
        <v>41261.308333333334</v>
      </c>
      <c r="O214" s="2">
        <v>41261.472222222219</v>
      </c>
      <c r="P214" t="s">
        <v>100</v>
      </c>
      <c r="Q214" s="2">
        <v>41436.645833333336</v>
      </c>
      <c r="R214" s="2">
        <v>41436.333333333336</v>
      </c>
      <c r="S214" s="1">
        <f t="shared" si="5"/>
        <v>178.83333333333576</v>
      </c>
      <c r="T214" t="s">
        <v>383</v>
      </c>
    </row>
    <row r="215" spans="1:20" x14ac:dyDescent="0.25">
      <c r="A215">
        <v>333</v>
      </c>
      <c r="B215">
        <v>2010</v>
      </c>
      <c r="C215" t="s">
        <v>5</v>
      </c>
      <c r="D215" t="s">
        <v>63</v>
      </c>
      <c r="E215" s="2">
        <v>40268.772916666669</v>
      </c>
      <c r="F215" s="2">
        <v>40335.73541666667</v>
      </c>
      <c r="G215" t="s">
        <v>379</v>
      </c>
      <c r="H215" t="s">
        <v>15</v>
      </c>
      <c r="I215" t="s">
        <v>7</v>
      </c>
      <c r="J215" t="s">
        <v>11</v>
      </c>
      <c r="K215" t="s">
        <v>59</v>
      </c>
      <c r="L215" t="s">
        <v>243</v>
      </c>
      <c r="M215" t="s">
        <v>93</v>
      </c>
      <c r="N215" s="2">
        <v>40335.73541666667</v>
      </c>
      <c r="O215" s="2">
        <v>40335.9375</v>
      </c>
      <c r="P215" t="s">
        <v>256</v>
      </c>
      <c r="Q215" s="2">
        <v>40457.609027777777</v>
      </c>
      <c r="R215" s="2">
        <v>40457.333333333336</v>
      </c>
      <c r="S215" s="1">
        <f t="shared" si="5"/>
        <v>188.83611111110804</v>
      </c>
      <c r="T215" t="s">
        <v>383</v>
      </c>
    </row>
    <row r="216" spans="1:20" x14ac:dyDescent="0.25">
      <c r="A216">
        <v>335</v>
      </c>
      <c r="B216">
        <v>2011</v>
      </c>
      <c r="C216" t="s">
        <v>5</v>
      </c>
      <c r="D216" t="s">
        <v>63</v>
      </c>
      <c r="E216" s="2">
        <v>40721.413194444445</v>
      </c>
      <c r="F216" s="2">
        <v>40727.051388888889</v>
      </c>
      <c r="G216" t="s">
        <v>29</v>
      </c>
      <c r="H216" t="s">
        <v>15</v>
      </c>
      <c r="I216" t="s">
        <v>7</v>
      </c>
      <c r="J216" t="s">
        <v>9</v>
      </c>
      <c r="K216" t="s">
        <v>59</v>
      </c>
      <c r="L216" t="s">
        <v>99</v>
      </c>
      <c r="M216" t="s">
        <v>88</v>
      </c>
      <c r="N216" s="2">
        <v>40727.051388888889</v>
      </c>
      <c r="O216" s="2">
        <v>40727.677083333336</v>
      </c>
      <c r="P216" t="s">
        <v>257</v>
      </c>
      <c r="Q216" s="2">
        <v>41539</v>
      </c>
      <c r="R216" s="2">
        <v>43000.333333333336</v>
      </c>
      <c r="S216" s="1">
        <f t="shared" si="5"/>
        <v>817.58680555555475</v>
      </c>
      <c r="T216" t="s">
        <v>383</v>
      </c>
    </row>
    <row r="217" spans="1:20" x14ac:dyDescent="0.25">
      <c r="A217">
        <v>336</v>
      </c>
      <c r="B217">
        <v>2013</v>
      </c>
      <c r="C217" t="s">
        <v>5</v>
      </c>
      <c r="D217" t="s">
        <v>229</v>
      </c>
      <c r="E217" s="2">
        <v>41525.75</v>
      </c>
      <c r="F217" s="2">
        <v>41783.398611111108</v>
      </c>
      <c r="G217" t="s">
        <v>40</v>
      </c>
      <c r="H217" t="s">
        <v>15</v>
      </c>
      <c r="I217" t="s">
        <v>7</v>
      </c>
      <c r="J217" t="s">
        <v>11</v>
      </c>
      <c r="K217" t="s">
        <v>59</v>
      </c>
      <c r="L217" t="s">
        <v>60</v>
      </c>
      <c r="M217" t="s">
        <v>93</v>
      </c>
      <c r="N217" s="2">
        <v>41783.398611111108</v>
      </c>
      <c r="O217" s="2">
        <v>41783.5</v>
      </c>
      <c r="P217" t="s">
        <v>90</v>
      </c>
      <c r="Q217" s="2">
        <v>41929.430555555555</v>
      </c>
      <c r="R217" s="2">
        <v>41929.333333333336</v>
      </c>
      <c r="S217" s="1">
        <f t="shared" si="5"/>
        <v>403.68055555555475</v>
      </c>
      <c r="T217" t="s">
        <v>383</v>
      </c>
    </row>
    <row r="218" spans="1:20" x14ac:dyDescent="0.25">
      <c r="A218">
        <v>340</v>
      </c>
      <c r="B218">
        <v>2015</v>
      </c>
      <c r="C218" t="s">
        <v>5</v>
      </c>
      <c r="D218" t="s">
        <v>63</v>
      </c>
      <c r="E218" s="2">
        <v>42209.520833333336</v>
      </c>
      <c r="F218" s="2">
        <v>42251.707638888889</v>
      </c>
      <c r="G218" t="s">
        <v>33</v>
      </c>
      <c r="H218" t="s">
        <v>15</v>
      </c>
      <c r="I218" t="s">
        <v>7</v>
      </c>
      <c r="J218" t="s">
        <v>10</v>
      </c>
      <c r="K218" t="s">
        <v>59</v>
      </c>
      <c r="L218" t="s">
        <v>66</v>
      </c>
      <c r="N218" s="2">
        <v>42251.707638888889</v>
      </c>
      <c r="O218" s="2">
        <v>42251.75</v>
      </c>
      <c r="P218" t="s">
        <v>258</v>
      </c>
      <c r="Q218" s="2">
        <v>42453.298611111109</v>
      </c>
      <c r="R218" s="2">
        <v>42452.333333333336</v>
      </c>
      <c r="S218" s="1">
        <f t="shared" si="5"/>
        <v>243.77777777777374</v>
      </c>
      <c r="T218" t="s">
        <v>383</v>
      </c>
    </row>
    <row r="219" spans="1:20" x14ac:dyDescent="0.25">
      <c r="A219">
        <v>341</v>
      </c>
      <c r="B219">
        <v>2010</v>
      </c>
      <c r="C219" t="s">
        <v>5</v>
      </c>
      <c r="D219" t="s">
        <v>63</v>
      </c>
      <c r="E219" s="2">
        <v>40422.822916666664</v>
      </c>
      <c r="F219" s="2">
        <v>40440.978472222225</v>
      </c>
      <c r="G219" t="s">
        <v>34</v>
      </c>
      <c r="H219" t="s">
        <v>15</v>
      </c>
      <c r="I219" t="s">
        <v>7</v>
      </c>
      <c r="J219" t="s">
        <v>10</v>
      </c>
      <c r="K219" t="s">
        <v>59</v>
      </c>
      <c r="L219" t="s">
        <v>60</v>
      </c>
      <c r="M219" t="s">
        <v>61</v>
      </c>
      <c r="N219" s="2">
        <v>40440.978472222225</v>
      </c>
      <c r="O219" s="2">
        <v>40441.423611111109</v>
      </c>
      <c r="P219" t="s">
        <v>259</v>
      </c>
      <c r="Q219" s="2">
        <v>41432.618055555555</v>
      </c>
      <c r="R219" s="2">
        <v>41432.333333333336</v>
      </c>
      <c r="S219" s="1">
        <f t="shared" si="5"/>
        <v>1009.7951388888905</v>
      </c>
      <c r="T219" t="s">
        <v>383</v>
      </c>
    </row>
    <row r="220" spans="1:20" x14ac:dyDescent="0.25">
      <c r="A220">
        <v>342</v>
      </c>
      <c r="B220">
        <v>2013</v>
      </c>
      <c r="C220" t="s">
        <v>5</v>
      </c>
      <c r="D220" t="s">
        <v>63</v>
      </c>
      <c r="E220" s="2">
        <v>41516.791666666664</v>
      </c>
      <c r="F220" s="2">
        <v>41522.37777777778</v>
      </c>
      <c r="G220" t="s">
        <v>28</v>
      </c>
      <c r="H220" t="s">
        <v>15</v>
      </c>
      <c r="I220" t="s">
        <v>7</v>
      </c>
      <c r="J220" t="s">
        <v>10</v>
      </c>
      <c r="K220" t="s">
        <v>59</v>
      </c>
      <c r="L220" t="s">
        <v>66</v>
      </c>
      <c r="N220" s="2">
        <v>41522.37777777778</v>
      </c>
      <c r="O220" s="2">
        <v>41522.583333333336</v>
      </c>
      <c r="P220" t="s">
        <v>230</v>
      </c>
      <c r="Q220" s="2">
        <v>42083.295138888891</v>
      </c>
      <c r="R220" s="2">
        <v>42082.333333333336</v>
      </c>
      <c r="S220" s="1">
        <f t="shared" si="5"/>
        <v>566.50347222222626</v>
      </c>
      <c r="T220" t="s">
        <v>383</v>
      </c>
    </row>
    <row r="221" spans="1:20" x14ac:dyDescent="0.25">
      <c r="A221">
        <v>343</v>
      </c>
      <c r="B221">
        <v>2014</v>
      </c>
      <c r="C221" t="s">
        <v>5</v>
      </c>
      <c r="D221" t="s">
        <v>98</v>
      </c>
      <c r="E221" s="2">
        <v>41748.791666666664</v>
      </c>
      <c r="F221" s="2">
        <v>41763.535416666666</v>
      </c>
      <c r="G221" t="s">
        <v>37</v>
      </c>
      <c r="H221" t="s">
        <v>15</v>
      </c>
      <c r="I221" t="s">
        <v>7</v>
      </c>
      <c r="J221" t="s">
        <v>10</v>
      </c>
      <c r="K221" t="s">
        <v>59</v>
      </c>
      <c r="L221" t="s">
        <v>66</v>
      </c>
      <c r="N221" s="2">
        <v>41763.535416666666</v>
      </c>
      <c r="O221" s="2">
        <v>41763.708333333336</v>
      </c>
      <c r="P221" t="s">
        <v>260</v>
      </c>
      <c r="Q221" s="2">
        <v>42159.55</v>
      </c>
      <c r="R221" s="2">
        <v>42158.375</v>
      </c>
      <c r="S221" s="1">
        <f t="shared" si="5"/>
        <v>410.75833333333867</v>
      </c>
      <c r="T221" t="s">
        <v>369</v>
      </c>
    </row>
    <row r="222" spans="1:20" x14ac:dyDescent="0.25">
      <c r="A222">
        <v>344</v>
      </c>
      <c r="B222">
        <v>2011</v>
      </c>
      <c r="C222" t="s">
        <v>5</v>
      </c>
      <c r="D222" t="s">
        <v>63</v>
      </c>
      <c r="E222" s="2">
        <v>40861.791666666664</v>
      </c>
      <c r="F222" s="2">
        <v>40865.73541666667</v>
      </c>
      <c r="G222" t="s">
        <v>33</v>
      </c>
      <c r="H222" t="s">
        <v>15</v>
      </c>
      <c r="I222" t="s">
        <v>7</v>
      </c>
      <c r="J222" t="s">
        <v>10</v>
      </c>
      <c r="K222" t="s">
        <v>59</v>
      </c>
      <c r="L222" t="s">
        <v>66</v>
      </c>
      <c r="N222" s="2">
        <v>40865.73541666667</v>
      </c>
      <c r="O222" s="2">
        <v>40865.78125</v>
      </c>
      <c r="P222" t="s">
        <v>261</v>
      </c>
      <c r="Q222" s="2">
        <v>41321.515277777777</v>
      </c>
      <c r="R222" s="2">
        <v>41320.333333333336</v>
      </c>
      <c r="S222" s="1">
        <f t="shared" si="5"/>
        <v>459.7236111111124</v>
      </c>
      <c r="T222" t="s">
        <v>383</v>
      </c>
    </row>
    <row r="223" spans="1:20" x14ac:dyDescent="0.25">
      <c r="A223">
        <v>345</v>
      </c>
      <c r="B223">
        <v>2016</v>
      </c>
      <c r="C223" t="s">
        <v>5</v>
      </c>
      <c r="D223" t="s">
        <v>63</v>
      </c>
      <c r="E223" s="2">
        <v>42377.472222222219</v>
      </c>
      <c r="F223" s="2">
        <v>42380.811805555553</v>
      </c>
      <c r="G223" t="s">
        <v>33</v>
      </c>
      <c r="H223" t="s">
        <v>15</v>
      </c>
      <c r="I223" t="s">
        <v>7</v>
      </c>
      <c r="J223" t="s">
        <v>10</v>
      </c>
      <c r="K223" t="s">
        <v>59</v>
      </c>
      <c r="L223" t="s">
        <v>66</v>
      </c>
      <c r="N223" s="2">
        <v>42380.811805555553</v>
      </c>
      <c r="O223" s="2">
        <v>42380.902777777781</v>
      </c>
      <c r="P223" t="s">
        <v>100</v>
      </c>
      <c r="Q223" s="2">
        <v>42708.736111111109</v>
      </c>
      <c r="R223" s="2" t="s">
        <v>368</v>
      </c>
      <c r="S223" s="1">
        <f t="shared" si="5"/>
        <v>331.26388888889051</v>
      </c>
      <c r="T223" t="s">
        <v>383</v>
      </c>
    </row>
    <row r="224" spans="1:20" x14ac:dyDescent="0.25">
      <c r="A224">
        <v>346</v>
      </c>
      <c r="B224">
        <v>2011</v>
      </c>
      <c r="C224" t="s">
        <v>5</v>
      </c>
      <c r="D224" t="s">
        <v>63</v>
      </c>
      <c r="E224" s="2">
        <v>40586.583333333336</v>
      </c>
      <c r="F224" s="2">
        <v>40586.65902777778</v>
      </c>
      <c r="G224" t="s">
        <v>379</v>
      </c>
      <c r="H224" t="s">
        <v>15</v>
      </c>
      <c r="I224" t="s">
        <v>7</v>
      </c>
      <c r="J224" t="s">
        <v>14</v>
      </c>
      <c r="K224" t="s">
        <v>59</v>
      </c>
      <c r="L224" t="s">
        <v>221</v>
      </c>
      <c r="M224" t="s">
        <v>393</v>
      </c>
      <c r="N224" s="2">
        <v>40586.65902777778</v>
      </c>
      <c r="O224" s="2">
        <v>40586.666666666664</v>
      </c>
      <c r="P224" t="s">
        <v>262</v>
      </c>
      <c r="Q224" s="2">
        <v>40785.490972222222</v>
      </c>
      <c r="R224" s="2">
        <v>40693.333333333336</v>
      </c>
      <c r="S224" s="1">
        <f t="shared" si="5"/>
        <v>198.90763888888614</v>
      </c>
      <c r="T224" t="s">
        <v>383</v>
      </c>
    </row>
    <row r="225" spans="1:20" x14ac:dyDescent="0.25">
      <c r="A225">
        <v>347</v>
      </c>
      <c r="B225">
        <v>2014</v>
      </c>
      <c r="C225" t="s">
        <v>12</v>
      </c>
      <c r="D225" t="s">
        <v>63</v>
      </c>
      <c r="E225" s="2">
        <v>41849.520833333336</v>
      </c>
      <c r="F225" s="2">
        <v>41860.569444444445</v>
      </c>
      <c r="G225" t="s">
        <v>35</v>
      </c>
      <c r="H225" t="s">
        <v>15</v>
      </c>
      <c r="I225" t="s">
        <v>7</v>
      </c>
      <c r="J225" t="s">
        <v>13</v>
      </c>
      <c r="K225" t="s">
        <v>59</v>
      </c>
      <c r="L225" t="s">
        <v>60</v>
      </c>
      <c r="M225" t="s">
        <v>146</v>
      </c>
      <c r="N225" s="2">
        <v>41860.569444444445</v>
      </c>
      <c r="O225" s="2">
        <v>41860.635416666664</v>
      </c>
      <c r="P225" t="s">
        <v>263</v>
      </c>
      <c r="Q225" s="2">
        <v>42212.611111111109</v>
      </c>
      <c r="R225" s="2">
        <v>41925.375</v>
      </c>
      <c r="S225" s="1">
        <f t="shared" si="5"/>
        <v>363.09027777777374</v>
      </c>
      <c r="T225" t="s">
        <v>383</v>
      </c>
    </row>
    <row r="226" spans="1:20" x14ac:dyDescent="0.25">
      <c r="A226">
        <v>348</v>
      </c>
      <c r="B226">
        <v>2014</v>
      </c>
      <c r="C226" t="s">
        <v>5</v>
      </c>
      <c r="D226" t="s">
        <v>63</v>
      </c>
      <c r="E226" s="2">
        <v>41741.75</v>
      </c>
      <c r="F226" s="2">
        <v>41882.645138888889</v>
      </c>
      <c r="G226" t="s">
        <v>33</v>
      </c>
      <c r="H226" t="s">
        <v>15</v>
      </c>
      <c r="I226" t="s">
        <v>7</v>
      </c>
      <c r="J226" t="s">
        <v>10</v>
      </c>
      <c r="K226" t="s">
        <v>59</v>
      </c>
      <c r="L226" t="s">
        <v>66</v>
      </c>
      <c r="N226" s="2">
        <v>41882.645138888889</v>
      </c>
      <c r="O226" s="2">
        <v>41882.722222222219</v>
      </c>
      <c r="P226" t="s">
        <v>264</v>
      </c>
      <c r="Q226" s="2">
        <v>42528</v>
      </c>
      <c r="R226" s="2">
        <v>42493.5</v>
      </c>
      <c r="S226" s="1">
        <f t="shared" si="5"/>
        <v>786.25</v>
      </c>
      <c r="T226" t="s">
        <v>383</v>
      </c>
    </row>
    <row r="227" spans="1:20" x14ac:dyDescent="0.25">
      <c r="A227">
        <v>349</v>
      </c>
      <c r="B227">
        <v>2010</v>
      </c>
      <c r="C227" t="s">
        <v>5</v>
      </c>
      <c r="D227" t="s">
        <v>63</v>
      </c>
      <c r="E227" s="2">
        <v>40533.5625</v>
      </c>
      <c r="F227" s="2">
        <v>40548.845833333333</v>
      </c>
      <c r="G227" t="s">
        <v>379</v>
      </c>
      <c r="H227" t="s">
        <v>15</v>
      </c>
      <c r="I227" t="s">
        <v>7</v>
      </c>
      <c r="J227" t="s">
        <v>14</v>
      </c>
      <c r="K227" t="s">
        <v>59</v>
      </c>
      <c r="L227" t="s">
        <v>221</v>
      </c>
      <c r="M227" t="s">
        <v>91</v>
      </c>
      <c r="N227" s="2">
        <v>40548.845833333333</v>
      </c>
      <c r="O227" s="2">
        <v>40548.961805555555</v>
      </c>
      <c r="P227" t="s">
        <v>265</v>
      </c>
      <c r="Q227" s="2">
        <v>41081.947222222225</v>
      </c>
      <c r="R227" s="2">
        <v>41050.333333333336</v>
      </c>
      <c r="S227" s="1">
        <f t="shared" si="5"/>
        <v>548.38472222222481</v>
      </c>
      <c r="T227" t="s">
        <v>383</v>
      </c>
    </row>
    <row r="228" spans="1:20" x14ac:dyDescent="0.25">
      <c r="A228">
        <v>350</v>
      </c>
      <c r="B228">
        <v>2011</v>
      </c>
      <c r="C228" t="s">
        <v>5</v>
      </c>
      <c r="D228" t="s">
        <v>63</v>
      </c>
      <c r="E228" s="2">
        <v>40884.677083333336</v>
      </c>
      <c r="F228" s="2">
        <v>40902.589583333334</v>
      </c>
      <c r="G228" t="s">
        <v>29</v>
      </c>
      <c r="H228" t="s">
        <v>15</v>
      </c>
      <c r="I228" t="s">
        <v>7</v>
      </c>
      <c r="J228" t="s">
        <v>9</v>
      </c>
      <c r="K228" t="s">
        <v>59</v>
      </c>
      <c r="L228" t="s">
        <v>99</v>
      </c>
      <c r="M228" t="s">
        <v>88</v>
      </c>
      <c r="N228" s="2">
        <v>40902.589583333334</v>
      </c>
      <c r="O228" s="2">
        <v>40902.815972222219</v>
      </c>
      <c r="P228" t="s">
        <v>257</v>
      </c>
      <c r="Q228" s="2">
        <v>41081.947222222225</v>
      </c>
      <c r="R228" s="2">
        <v>41050.333333333336</v>
      </c>
      <c r="S228" s="1">
        <f t="shared" si="5"/>
        <v>197.27013888888905</v>
      </c>
      <c r="T228" t="s">
        <v>383</v>
      </c>
    </row>
    <row r="229" spans="1:20" x14ac:dyDescent="0.25">
      <c r="A229">
        <v>351</v>
      </c>
      <c r="B229">
        <v>2010</v>
      </c>
      <c r="C229" t="s">
        <v>5</v>
      </c>
      <c r="D229" t="s">
        <v>63</v>
      </c>
      <c r="E229" s="2">
        <v>40244.875</v>
      </c>
      <c r="F229" s="2">
        <v>40387.34652777778</v>
      </c>
      <c r="G229" t="s">
        <v>38</v>
      </c>
      <c r="H229" t="s">
        <v>15</v>
      </c>
      <c r="I229" t="s">
        <v>7</v>
      </c>
      <c r="J229" t="s">
        <v>10</v>
      </c>
      <c r="K229" t="s">
        <v>59</v>
      </c>
      <c r="L229" t="s">
        <v>66</v>
      </c>
      <c r="N229" s="2">
        <v>40387.34652777778</v>
      </c>
      <c r="O229" s="2">
        <v>40387.868055555555</v>
      </c>
      <c r="P229" t="s">
        <v>131</v>
      </c>
      <c r="Q229" s="2">
        <v>41464.859027777777</v>
      </c>
      <c r="R229" s="2">
        <v>41464.333333333336</v>
      </c>
      <c r="S229" s="1">
        <f t="shared" si="5"/>
        <v>1219.9840277777766</v>
      </c>
      <c r="T229" t="s">
        <v>383</v>
      </c>
    </row>
    <row r="230" spans="1:20" x14ac:dyDescent="0.25">
      <c r="A230">
        <v>352</v>
      </c>
      <c r="B230">
        <v>2012</v>
      </c>
      <c r="C230" t="s">
        <v>5</v>
      </c>
      <c r="D230" t="s">
        <v>63</v>
      </c>
      <c r="E230" s="2">
        <v>41208.8125</v>
      </c>
      <c r="F230" s="2">
        <v>41238.714583333334</v>
      </c>
      <c r="G230" t="s">
        <v>48</v>
      </c>
      <c r="H230" t="s">
        <v>15</v>
      </c>
      <c r="I230" t="s">
        <v>7</v>
      </c>
      <c r="J230" t="s">
        <v>10</v>
      </c>
      <c r="K230" t="s">
        <v>59</v>
      </c>
      <c r="L230" t="s">
        <v>66</v>
      </c>
      <c r="N230" s="2">
        <v>41238.714583333334</v>
      </c>
      <c r="O230" s="2">
        <v>41238.833333333336</v>
      </c>
      <c r="P230" t="s">
        <v>266</v>
      </c>
      <c r="Q230" s="2">
        <v>41464.859027777777</v>
      </c>
      <c r="R230" s="2">
        <v>41464.333333333336</v>
      </c>
      <c r="S230" s="1">
        <f t="shared" si="5"/>
        <v>256.04652777777665</v>
      </c>
      <c r="T230" t="s">
        <v>383</v>
      </c>
    </row>
    <row r="231" spans="1:20" x14ac:dyDescent="0.25">
      <c r="A231">
        <v>353</v>
      </c>
      <c r="B231">
        <v>2012</v>
      </c>
      <c r="C231" t="s">
        <v>5</v>
      </c>
      <c r="D231" t="s">
        <v>63</v>
      </c>
      <c r="E231" s="2">
        <v>40934.791666666664</v>
      </c>
      <c r="F231" s="2">
        <v>40935.499305555553</v>
      </c>
      <c r="G231" t="s">
        <v>35</v>
      </c>
      <c r="H231" t="s">
        <v>15</v>
      </c>
      <c r="I231" t="s">
        <v>7</v>
      </c>
      <c r="J231" t="s">
        <v>10</v>
      </c>
      <c r="K231" t="s">
        <v>59</v>
      </c>
      <c r="L231" t="s">
        <v>66</v>
      </c>
      <c r="N231" s="2">
        <v>40935.499305555553</v>
      </c>
      <c r="O231" s="2">
        <v>40935.621527777781</v>
      </c>
      <c r="P231" t="s">
        <v>267</v>
      </c>
      <c r="Q231" s="2">
        <v>41043.184027777781</v>
      </c>
      <c r="R231" s="2">
        <v>40949.333333333336</v>
      </c>
      <c r="S231" s="1">
        <f t="shared" si="5"/>
        <v>108.39236111111677</v>
      </c>
      <c r="T231" t="s">
        <v>383</v>
      </c>
    </row>
    <row r="232" spans="1:20" x14ac:dyDescent="0.25">
      <c r="A232">
        <v>354</v>
      </c>
      <c r="B232">
        <v>2012</v>
      </c>
      <c r="C232" t="s">
        <v>5</v>
      </c>
      <c r="D232" t="s">
        <v>63</v>
      </c>
      <c r="E232" s="2">
        <v>40923.375</v>
      </c>
      <c r="F232" s="2">
        <v>40923.999305555553</v>
      </c>
      <c r="G232" t="s">
        <v>33</v>
      </c>
      <c r="H232" t="s">
        <v>15</v>
      </c>
      <c r="I232" t="s">
        <v>7</v>
      </c>
      <c r="J232" t="s">
        <v>10</v>
      </c>
      <c r="K232" t="s">
        <v>59</v>
      </c>
      <c r="L232" t="s">
        <v>66</v>
      </c>
      <c r="N232" s="2">
        <v>40923.999305555553</v>
      </c>
      <c r="O232" s="2">
        <v>40924.048611111109</v>
      </c>
      <c r="P232" t="s">
        <v>268</v>
      </c>
      <c r="Q232" s="2">
        <v>41502.645833333336</v>
      </c>
      <c r="R232" s="2">
        <v>41502.333333333336</v>
      </c>
      <c r="S232" s="1">
        <f t="shared" si="5"/>
        <v>579.27083333333576</v>
      </c>
      <c r="T232" t="s">
        <v>383</v>
      </c>
    </row>
    <row r="233" spans="1:20" x14ac:dyDescent="0.25">
      <c r="A233">
        <v>355</v>
      </c>
      <c r="B233">
        <v>2013</v>
      </c>
      <c r="C233" t="s">
        <v>5</v>
      </c>
      <c r="D233" t="s">
        <v>63</v>
      </c>
      <c r="E233" s="2">
        <v>41361.770833333336</v>
      </c>
      <c r="F233" s="2">
        <v>41361.881249999999</v>
      </c>
      <c r="G233" t="s">
        <v>39</v>
      </c>
      <c r="H233" t="s">
        <v>21</v>
      </c>
      <c r="I233" t="s">
        <v>7</v>
      </c>
      <c r="J233" t="s">
        <v>10</v>
      </c>
      <c r="K233" t="s">
        <v>59</v>
      </c>
      <c r="L233" t="s">
        <v>66</v>
      </c>
      <c r="N233" s="2">
        <v>41361.881249999999</v>
      </c>
      <c r="O233" s="2">
        <v>41361.888888888891</v>
      </c>
      <c r="P233" t="s">
        <v>134</v>
      </c>
      <c r="Q233" s="2">
        <v>41502.645833333336</v>
      </c>
      <c r="R233" s="2">
        <v>41502.333333333336</v>
      </c>
      <c r="S233" s="1">
        <f t="shared" si="5"/>
        <v>140.875</v>
      </c>
      <c r="T233" t="s">
        <v>383</v>
      </c>
    </row>
    <row r="234" spans="1:20" x14ac:dyDescent="0.25">
      <c r="A234">
        <v>358</v>
      </c>
      <c r="B234">
        <v>2012</v>
      </c>
      <c r="C234" t="s">
        <v>5</v>
      </c>
      <c r="D234" t="s">
        <v>244</v>
      </c>
      <c r="E234" s="2">
        <v>40980.822916666664</v>
      </c>
      <c r="F234" s="2">
        <v>41374.65902777778</v>
      </c>
      <c r="G234" t="s">
        <v>34</v>
      </c>
      <c r="H234" t="s">
        <v>15</v>
      </c>
      <c r="I234" t="s">
        <v>7</v>
      </c>
      <c r="J234" t="s">
        <v>10</v>
      </c>
      <c r="K234" t="s">
        <v>59</v>
      </c>
      <c r="L234" t="s">
        <v>66</v>
      </c>
      <c r="N234" s="2">
        <v>41374.65902777778</v>
      </c>
      <c r="O234" s="2">
        <v>41375.017361111109</v>
      </c>
      <c r="P234" t="s">
        <v>269</v>
      </c>
      <c r="Q234" s="2">
        <v>42122.003472222219</v>
      </c>
      <c r="R234" s="2">
        <v>42121.333333333336</v>
      </c>
      <c r="S234" s="1">
        <f t="shared" si="5"/>
        <v>1141.1805555555547</v>
      </c>
      <c r="T234" t="s">
        <v>383</v>
      </c>
    </row>
    <row r="235" spans="1:20" x14ac:dyDescent="0.25">
      <c r="A235">
        <v>360</v>
      </c>
      <c r="B235">
        <v>2013</v>
      </c>
      <c r="C235" t="s">
        <v>5</v>
      </c>
      <c r="D235" t="s">
        <v>198</v>
      </c>
      <c r="E235" s="2">
        <v>41408.833333333336</v>
      </c>
      <c r="F235" s="2">
        <v>41485.770138888889</v>
      </c>
      <c r="G235" t="s">
        <v>38</v>
      </c>
      <c r="H235" t="s">
        <v>15</v>
      </c>
      <c r="I235" t="s">
        <v>7</v>
      </c>
      <c r="J235" t="s">
        <v>10</v>
      </c>
      <c r="K235" t="s">
        <v>59</v>
      </c>
      <c r="L235" t="s">
        <v>60</v>
      </c>
      <c r="M235" t="s">
        <v>212</v>
      </c>
      <c r="N235" s="2">
        <v>41485.770138888889</v>
      </c>
      <c r="O235" s="2">
        <v>41485.791666666664</v>
      </c>
      <c r="P235" t="s">
        <v>245</v>
      </c>
      <c r="Q235" s="2">
        <v>41681.390972222223</v>
      </c>
      <c r="R235" s="2">
        <v>41681.333333333336</v>
      </c>
      <c r="S235" s="1">
        <f t="shared" si="5"/>
        <v>272.5576388888876</v>
      </c>
      <c r="T235" t="s">
        <v>383</v>
      </c>
    </row>
    <row r="236" spans="1:20" x14ac:dyDescent="0.25">
      <c r="A236">
        <v>362</v>
      </c>
      <c r="B236">
        <v>2011</v>
      </c>
      <c r="C236" t="s">
        <v>5</v>
      </c>
      <c r="D236" t="s">
        <v>166</v>
      </c>
      <c r="E236" s="2">
        <v>40569.770833333336</v>
      </c>
      <c r="F236" s="2">
        <v>41325.59652777778</v>
      </c>
      <c r="G236" t="s">
        <v>379</v>
      </c>
      <c r="H236" t="s">
        <v>15</v>
      </c>
      <c r="I236" t="s">
        <v>7</v>
      </c>
      <c r="J236" t="s">
        <v>11</v>
      </c>
      <c r="K236" t="s">
        <v>59</v>
      </c>
      <c r="L236" t="s">
        <v>221</v>
      </c>
      <c r="M236" t="s">
        <v>93</v>
      </c>
      <c r="N236" s="2">
        <v>41325.59652777778</v>
      </c>
      <c r="O236" s="2">
        <v>41325.756944444445</v>
      </c>
      <c r="P236" t="s">
        <v>149</v>
      </c>
      <c r="Q236" s="2">
        <v>41547</v>
      </c>
      <c r="R236" s="2">
        <v>41639.333333333336</v>
      </c>
      <c r="S236" s="1">
        <f t="shared" si="5"/>
        <v>977.22916666666424</v>
      </c>
      <c r="T236" t="s">
        <v>383</v>
      </c>
    </row>
    <row r="237" spans="1:20" x14ac:dyDescent="0.25">
      <c r="A237">
        <v>363</v>
      </c>
      <c r="B237">
        <v>2011</v>
      </c>
      <c r="C237" t="s">
        <v>5</v>
      </c>
      <c r="D237" t="s">
        <v>63</v>
      </c>
      <c r="E237" s="2">
        <v>40607.78125</v>
      </c>
      <c r="F237" s="2">
        <v>40614.395138888889</v>
      </c>
      <c r="G237" t="s">
        <v>37</v>
      </c>
      <c r="H237" t="s">
        <v>22</v>
      </c>
      <c r="I237" t="s">
        <v>7</v>
      </c>
      <c r="J237" t="s">
        <v>11</v>
      </c>
      <c r="K237" t="s">
        <v>59</v>
      </c>
      <c r="L237" t="s">
        <v>60</v>
      </c>
      <c r="M237" t="s">
        <v>93</v>
      </c>
      <c r="N237" s="2">
        <v>40614.395138888889</v>
      </c>
      <c r="O237" s="2">
        <v>40614.409722222219</v>
      </c>
      <c r="P237" t="s">
        <v>271</v>
      </c>
      <c r="Q237" s="2">
        <v>40816.081250000003</v>
      </c>
      <c r="R237" s="2">
        <v>40753.375</v>
      </c>
      <c r="S237" s="1">
        <f t="shared" si="5"/>
        <v>208.30000000000291</v>
      </c>
      <c r="T237" t="s">
        <v>383</v>
      </c>
    </row>
    <row r="238" spans="1:20" x14ac:dyDescent="0.25">
      <c r="A238">
        <v>364</v>
      </c>
      <c r="B238">
        <v>2015</v>
      </c>
      <c r="C238" t="s">
        <v>5</v>
      </c>
      <c r="D238" t="s">
        <v>63</v>
      </c>
      <c r="E238" s="2">
        <v>42160.75</v>
      </c>
      <c r="F238" s="2">
        <v>42219.978472222225</v>
      </c>
      <c r="G238" t="s">
        <v>33</v>
      </c>
      <c r="H238" t="s">
        <v>15</v>
      </c>
      <c r="I238" t="s">
        <v>7</v>
      </c>
      <c r="J238" t="s">
        <v>10</v>
      </c>
      <c r="K238" t="s">
        <v>59</v>
      </c>
      <c r="L238" t="s">
        <v>66</v>
      </c>
      <c r="N238" s="2">
        <v>42219.978472222225</v>
      </c>
      <c r="O238" s="2">
        <v>42220.104166666664</v>
      </c>
      <c r="P238" t="s">
        <v>208</v>
      </c>
      <c r="Q238" s="2">
        <v>42881.855555555558</v>
      </c>
      <c r="R238" s="2" t="s">
        <v>368</v>
      </c>
      <c r="S238" s="1">
        <f t="shared" si="5"/>
        <v>721.10555555555766</v>
      </c>
      <c r="T238" t="s">
        <v>383</v>
      </c>
    </row>
    <row r="239" spans="1:20" x14ac:dyDescent="0.25">
      <c r="A239">
        <v>365</v>
      </c>
      <c r="B239">
        <v>2015</v>
      </c>
      <c r="C239" t="s">
        <v>5</v>
      </c>
      <c r="D239" t="s">
        <v>63</v>
      </c>
      <c r="E239" s="2">
        <v>42142.8125</v>
      </c>
      <c r="F239" s="2">
        <v>42285.29791666667</v>
      </c>
      <c r="G239" t="s">
        <v>34</v>
      </c>
      <c r="H239" t="s">
        <v>15</v>
      </c>
      <c r="I239" t="s">
        <v>7</v>
      </c>
      <c r="J239" t="s">
        <v>11</v>
      </c>
      <c r="K239" t="s">
        <v>59</v>
      </c>
      <c r="L239" t="s">
        <v>60</v>
      </c>
      <c r="M239" t="s">
        <v>93</v>
      </c>
      <c r="N239" s="2">
        <v>42285.29791666667</v>
      </c>
      <c r="O239" s="2">
        <v>42285.520833333336</v>
      </c>
      <c r="P239" t="s">
        <v>272</v>
      </c>
      <c r="Q239" s="2">
        <v>42517.388888888891</v>
      </c>
      <c r="R239" s="2">
        <v>42517.333333333336</v>
      </c>
      <c r="S239" s="1">
        <f t="shared" si="5"/>
        <v>374.57638888889051</v>
      </c>
      <c r="T239" t="s">
        <v>383</v>
      </c>
    </row>
    <row r="240" spans="1:20" x14ac:dyDescent="0.25">
      <c r="A240">
        <v>367</v>
      </c>
      <c r="B240">
        <v>2013</v>
      </c>
      <c r="C240" t="s">
        <v>5</v>
      </c>
      <c r="D240" t="s">
        <v>63</v>
      </c>
      <c r="E240" s="2">
        <v>41411.833333333336</v>
      </c>
      <c r="F240" s="2">
        <v>41451.051388888889</v>
      </c>
      <c r="G240" t="s">
        <v>47</v>
      </c>
      <c r="H240" t="s">
        <v>15</v>
      </c>
      <c r="I240" t="s">
        <v>7</v>
      </c>
      <c r="J240" t="s">
        <v>10</v>
      </c>
      <c r="K240" t="s">
        <v>59</v>
      </c>
      <c r="L240" t="s">
        <v>60</v>
      </c>
      <c r="M240" t="s">
        <v>61</v>
      </c>
      <c r="N240" s="2">
        <v>41451.051388888889</v>
      </c>
      <c r="O240" s="2">
        <v>41451.114583333336</v>
      </c>
      <c r="P240" t="s">
        <v>273</v>
      </c>
      <c r="Q240" s="2">
        <v>41772.684027777781</v>
      </c>
      <c r="R240" s="2">
        <v>41772.333333333336</v>
      </c>
      <c r="S240" s="1">
        <f t="shared" si="5"/>
        <v>360.85069444444525</v>
      </c>
      <c r="T240" t="s">
        <v>384</v>
      </c>
    </row>
    <row r="241" spans="1:20" x14ac:dyDescent="0.25">
      <c r="A241">
        <v>368</v>
      </c>
      <c r="B241">
        <v>2012</v>
      </c>
      <c r="C241" t="s">
        <v>5</v>
      </c>
      <c r="D241" t="s">
        <v>63</v>
      </c>
      <c r="E241" s="2">
        <v>41172.791666666664</v>
      </c>
      <c r="F241" s="2">
        <v>41173.447222222225</v>
      </c>
      <c r="G241" t="s">
        <v>40</v>
      </c>
      <c r="H241" t="s">
        <v>15</v>
      </c>
      <c r="I241" t="s">
        <v>7</v>
      </c>
      <c r="J241" t="s">
        <v>10</v>
      </c>
      <c r="K241" t="s">
        <v>59</v>
      </c>
      <c r="L241" t="s">
        <v>66</v>
      </c>
      <c r="N241" s="2">
        <v>41173.447222222225</v>
      </c>
      <c r="O241" s="2">
        <v>41173.506944444445</v>
      </c>
      <c r="P241" t="s">
        <v>90</v>
      </c>
      <c r="Q241" s="2">
        <v>41234.017361111109</v>
      </c>
      <c r="R241" s="2">
        <v>41201.333333333336</v>
      </c>
      <c r="S241" s="1">
        <f t="shared" si="5"/>
        <v>61.225694444445253</v>
      </c>
      <c r="T241" t="s">
        <v>369</v>
      </c>
    </row>
    <row r="242" spans="1:20" x14ac:dyDescent="0.25">
      <c r="A242">
        <v>369</v>
      </c>
      <c r="B242">
        <v>2012</v>
      </c>
      <c r="C242" t="s">
        <v>5</v>
      </c>
      <c r="D242" t="s">
        <v>63</v>
      </c>
      <c r="E242" s="2">
        <v>41262.416666666664</v>
      </c>
      <c r="F242" s="2">
        <v>41264.468055555553</v>
      </c>
      <c r="G242" t="s">
        <v>30</v>
      </c>
      <c r="H242" t="s">
        <v>15</v>
      </c>
      <c r="I242" t="s">
        <v>7</v>
      </c>
      <c r="J242" t="s">
        <v>10</v>
      </c>
      <c r="K242" t="s">
        <v>59</v>
      </c>
      <c r="L242" t="s">
        <v>66</v>
      </c>
      <c r="N242" s="2">
        <v>41264.468055555553</v>
      </c>
      <c r="O242" s="2">
        <v>41264.493055555555</v>
      </c>
      <c r="P242" t="s">
        <v>274</v>
      </c>
      <c r="Q242" s="2">
        <v>41303.420138888891</v>
      </c>
      <c r="R242" s="2">
        <v>41303.333333333336</v>
      </c>
      <c r="S242" s="1">
        <f t="shared" si="5"/>
        <v>41.003472222226264</v>
      </c>
      <c r="T242" t="s">
        <v>383</v>
      </c>
    </row>
    <row r="243" spans="1:20" x14ac:dyDescent="0.25">
      <c r="A243">
        <v>371</v>
      </c>
      <c r="B243">
        <v>2015</v>
      </c>
      <c r="C243" t="s">
        <v>5</v>
      </c>
      <c r="D243" t="s">
        <v>63</v>
      </c>
      <c r="E243" s="2">
        <v>42231.75</v>
      </c>
      <c r="F243" s="2">
        <v>42236.686805555553</v>
      </c>
      <c r="G243" t="s">
        <v>47</v>
      </c>
      <c r="H243" t="s">
        <v>15</v>
      </c>
      <c r="I243" t="s">
        <v>7</v>
      </c>
      <c r="J243" t="s">
        <v>10</v>
      </c>
      <c r="K243" t="s">
        <v>59</v>
      </c>
      <c r="L243" t="s">
        <v>60</v>
      </c>
      <c r="M243" t="s">
        <v>161</v>
      </c>
      <c r="N243" s="2">
        <v>42236.686805555553</v>
      </c>
      <c r="O243" s="2">
        <v>42236.75</v>
      </c>
      <c r="P243" t="s">
        <v>176</v>
      </c>
      <c r="Q243" s="2">
        <v>42282.6875</v>
      </c>
      <c r="R243" s="2">
        <v>42282.333333333336</v>
      </c>
      <c r="S243" s="1">
        <f t="shared" si="5"/>
        <v>50.9375</v>
      </c>
      <c r="T243" t="s">
        <v>383</v>
      </c>
    </row>
    <row r="244" spans="1:20" x14ac:dyDescent="0.25">
      <c r="A244">
        <v>373</v>
      </c>
      <c r="B244">
        <v>2010</v>
      </c>
      <c r="C244" t="s">
        <v>5</v>
      </c>
      <c r="D244" t="s">
        <v>98</v>
      </c>
      <c r="E244" s="2">
        <v>40324.611111111109</v>
      </c>
      <c r="F244" s="2">
        <v>40325.95416666667</v>
      </c>
      <c r="G244" t="s">
        <v>37</v>
      </c>
      <c r="H244" t="s">
        <v>22</v>
      </c>
      <c r="I244" t="s">
        <v>7</v>
      </c>
      <c r="J244" t="s">
        <v>9</v>
      </c>
      <c r="K244" t="s">
        <v>59</v>
      </c>
      <c r="L244" t="s">
        <v>60</v>
      </c>
      <c r="M244" t="s">
        <v>270</v>
      </c>
      <c r="N244" s="2">
        <v>40325.95416666667</v>
      </c>
      <c r="O244" s="2">
        <v>40325.986111111109</v>
      </c>
      <c r="P244" t="s">
        <v>275</v>
      </c>
      <c r="Q244" s="2">
        <v>40745.180555555555</v>
      </c>
      <c r="R244" s="2">
        <v>40521.416666666664</v>
      </c>
      <c r="S244" s="1">
        <f t="shared" si="5"/>
        <v>420.56944444444525</v>
      </c>
      <c r="T244" t="s">
        <v>383</v>
      </c>
    </row>
    <row r="245" spans="1:20" x14ac:dyDescent="0.25">
      <c r="A245">
        <v>374</v>
      </c>
      <c r="B245">
        <v>2014</v>
      </c>
      <c r="C245" t="s">
        <v>5</v>
      </c>
      <c r="D245" t="s">
        <v>63</v>
      </c>
      <c r="E245" s="2">
        <v>41689.854166666664</v>
      </c>
      <c r="F245" s="2">
        <v>41719.603472222225</v>
      </c>
      <c r="G245" t="s">
        <v>37</v>
      </c>
      <c r="H245" t="s">
        <v>22</v>
      </c>
      <c r="I245" t="s">
        <v>7</v>
      </c>
      <c r="J245" t="s">
        <v>9</v>
      </c>
      <c r="K245" t="s">
        <v>59</v>
      </c>
      <c r="L245" t="s">
        <v>60</v>
      </c>
      <c r="M245" t="s">
        <v>88</v>
      </c>
      <c r="N245" s="2">
        <v>41719.603472222225</v>
      </c>
      <c r="O245" s="2">
        <v>41719.847222222219</v>
      </c>
      <c r="P245" t="s">
        <v>276</v>
      </c>
      <c r="Q245" s="2">
        <v>41865.197916666664</v>
      </c>
      <c r="R245" s="2">
        <v>41864.333333333336</v>
      </c>
      <c r="S245" s="1">
        <f t="shared" si="5"/>
        <v>175.34375</v>
      </c>
      <c r="T245" t="s">
        <v>383</v>
      </c>
    </row>
    <row r="246" spans="1:20" x14ac:dyDescent="0.25">
      <c r="A246">
        <v>375</v>
      </c>
      <c r="B246">
        <v>2012</v>
      </c>
      <c r="C246" t="s">
        <v>5</v>
      </c>
      <c r="D246" t="s">
        <v>168</v>
      </c>
      <c r="E246" s="2">
        <v>41180.666666666664</v>
      </c>
      <c r="F246" s="2">
        <v>41506.42083333333</v>
      </c>
      <c r="G246" t="s">
        <v>29</v>
      </c>
      <c r="H246" t="s">
        <v>15</v>
      </c>
      <c r="I246" t="s">
        <v>7</v>
      </c>
      <c r="J246" t="s">
        <v>9</v>
      </c>
      <c r="K246" t="s">
        <v>59</v>
      </c>
      <c r="L246" t="s">
        <v>99</v>
      </c>
      <c r="M246" t="s">
        <v>88</v>
      </c>
      <c r="N246" s="2">
        <v>41506.42083333333</v>
      </c>
      <c r="O246" s="2">
        <v>41506.947916666664</v>
      </c>
      <c r="P246" t="s">
        <v>245</v>
      </c>
      <c r="Q246" s="2">
        <v>41651</v>
      </c>
      <c r="R246" s="2" t="s">
        <v>368</v>
      </c>
      <c r="S246" s="1">
        <f t="shared" si="5"/>
        <v>470.33333333333576</v>
      </c>
      <c r="T246" t="s">
        <v>383</v>
      </c>
    </row>
    <row r="247" spans="1:20" x14ac:dyDescent="0.25">
      <c r="A247">
        <v>376</v>
      </c>
      <c r="B247">
        <v>2013</v>
      </c>
      <c r="C247" t="s">
        <v>5</v>
      </c>
      <c r="D247" t="s">
        <v>277</v>
      </c>
      <c r="E247" s="2">
        <v>41560.416666666664</v>
      </c>
      <c r="F247" s="2">
        <v>41564.67291666667</v>
      </c>
      <c r="G247" t="s">
        <v>30</v>
      </c>
      <c r="H247" t="s">
        <v>15</v>
      </c>
      <c r="I247" t="s">
        <v>7</v>
      </c>
      <c r="J247" t="s">
        <v>10</v>
      </c>
      <c r="K247" t="s">
        <v>59</v>
      </c>
      <c r="N247" s="2">
        <v>41564.67291666667</v>
      </c>
      <c r="O247" s="2">
        <v>41564.854166666664</v>
      </c>
      <c r="P247" t="s">
        <v>278</v>
      </c>
      <c r="Q247" s="2">
        <v>42386.805555555555</v>
      </c>
      <c r="R247" s="2">
        <v>42384.333333333336</v>
      </c>
      <c r="S247" s="1">
        <f t="shared" si="5"/>
        <v>826.38888888889051</v>
      </c>
      <c r="T247" t="s">
        <v>383</v>
      </c>
    </row>
    <row r="248" spans="1:20" x14ac:dyDescent="0.25">
      <c r="A248">
        <v>380</v>
      </c>
      <c r="B248">
        <v>2014</v>
      </c>
      <c r="C248" t="s">
        <v>5</v>
      </c>
      <c r="D248" t="s">
        <v>63</v>
      </c>
      <c r="E248" s="2">
        <v>41950.6875</v>
      </c>
      <c r="F248" s="2">
        <v>41950.832638888889</v>
      </c>
      <c r="G248" t="s">
        <v>35</v>
      </c>
      <c r="H248" t="s">
        <v>15</v>
      </c>
      <c r="I248" t="s">
        <v>7</v>
      </c>
      <c r="J248" t="s">
        <v>9</v>
      </c>
      <c r="K248" t="s">
        <v>279</v>
      </c>
      <c r="L248" t="s">
        <v>60</v>
      </c>
      <c r="M248" t="s">
        <v>117</v>
      </c>
      <c r="N248" s="2">
        <v>41950.832638888889</v>
      </c>
      <c r="O248" s="2">
        <v>41950.84375</v>
      </c>
      <c r="P248" t="s">
        <v>241</v>
      </c>
      <c r="Q248" s="2">
        <v>41956.239583333336</v>
      </c>
      <c r="R248" s="2">
        <v>41955.375</v>
      </c>
      <c r="S248" s="1">
        <f t="shared" si="5"/>
        <v>5.5520833333357587</v>
      </c>
      <c r="T248" t="s">
        <v>382</v>
      </c>
    </row>
    <row r="249" spans="1:20" x14ac:dyDescent="0.25">
      <c r="A249">
        <v>381</v>
      </c>
      <c r="B249">
        <v>2012</v>
      </c>
      <c r="C249" t="s">
        <v>5</v>
      </c>
      <c r="D249" t="s">
        <v>280</v>
      </c>
      <c r="E249" s="2">
        <v>41085.625</v>
      </c>
      <c r="F249" s="2">
        <v>41087.665972222225</v>
      </c>
      <c r="G249" t="s">
        <v>35</v>
      </c>
      <c r="H249" t="s">
        <v>15</v>
      </c>
      <c r="I249" t="s">
        <v>7</v>
      </c>
      <c r="J249" t="s">
        <v>13</v>
      </c>
      <c r="K249" t="s">
        <v>59</v>
      </c>
      <c r="L249" t="s">
        <v>60</v>
      </c>
      <c r="M249" t="s">
        <v>146</v>
      </c>
      <c r="N249" s="2">
        <v>41087.665972222225</v>
      </c>
      <c r="O249" s="2">
        <v>41087.677083333336</v>
      </c>
      <c r="P249" t="s">
        <v>71</v>
      </c>
      <c r="Q249" s="2">
        <v>41434.67083333333</v>
      </c>
      <c r="R249" s="2">
        <v>41313.375</v>
      </c>
      <c r="S249" s="1">
        <f t="shared" si="5"/>
        <v>349.04583333332994</v>
      </c>
      <c r="T249" t="s">
        <v>383</v>
      </c>
    </row>
    <row r="250" spans="1:20" x14ac:dyDescent="0.25">
      <c r="A250">
        <v>382</v>
      </c>
      <c r="B250">
        <v>2013</v>
      </c>
      <c r="C250" t="s">
        <v>5</v>
      </c>
      <c r="D250" t="s">
        <v>63</v>
      </c>
      <c r="E250" s="2">
        <v>41586.708333333336</v>
      </c>
      <c r="F250" s="2">
        <v>41592.749305555553</v>
      </c>
      <c r="G250" t="s">
        <v>34</v>
      </c>
      <c r="H250" t="s">
        <v>15</v>
      </c>
      <c r="I250" t="s">
        <v>7</v>
      </c>
      <c r="J250" t="s">
        <v>10</v>
      </c>
      <c r="K250" t="s">
        <v>59</v>
      </c>
      <c r="L250" t="s">
        <v>66</v>
      </c>
      <c r="N250" s="2">
        <v>41592.749305555553</v>
      </c>
      <c r="O250" s="2">
        <v>41592.854166666664</v>
      </c>
      <c r="P250" t="s">
        <v>281</v>
      </c>
      <c r="Q250" s="2">
        <v>42109.305555555555</v>
      </c>
      <c r="R250" s="2">
        <v>42108.333333333336</v>
      </c>
      <c r="S250" s="1">
        <f t="shared" si="5"/>
        <v>522.59722222221899</v>
      </c>
      <c r="T250" t="s">
        <v>369</v>
      </c>
    </row>
    <row r="251" spans="1:20" x14ac:dyDescent="0.25">
      <c r="A251">
        <v>383</v>
      </c>
      <c r="B251">
        <v>2011</v>
      </c>
      <c r="C251" t="s">
        <v>5</v>
      </c>
      <c r="D251" t="s">
        <v>206</v>
      </c>
      <c r="E251" s="2">
        <v>40795.416666666664</v>
      </c>
      <c r="F251" s="2">
        <v>41238.61041666667</v>
      </c>
      <c r="G251" t="s">
        <v>34</v>
      </c>
      <c r="H251" t="s">
        <v>24</v>
      </c>
      <c r="I251" t="s">
        <v>7</v>
      </c>
      <c r="J251" t="s">
        <v>11</v>
      </c>
      <c r="K251" t="s">
        <v>59</v>
      </c>
      <c r="L251" t="s">
        <v>130</v>
      </c>
      <c r="M251" t="s">
        <v>93</v>
      </c>
      <c r="N251" s="2">
        <v>41238.61041666667</v>
      </c>
      <c r="O251" s="2">
        <v>41238.930555555555</v>
      </c>
      <c r="P251" t="s">
        <v>282</v>
      </c>
      <c r="Q251" s="2">
        <v>42009</v>
      </c>
      <c r="R251" s="2">
        <v>42481.9375</v>
      </c>
      <c r="S251" s="1">
        <f>Q251-E251</f>
        <v>1213.5833333333358</v>
      </c>
      <c r="T251" t="s">
        <v>369</v>
      </c>
    </row>
    <row r="252" spans="1:20" x14ac:dyDescent="0.25">
      <c r="A252">
        <v>386</v>
      </c>
      <c r="B252">
        <v>2011</v>
      </c>
      <c r="C252" t="s">
        <v>5</v>
      </c>
      <c r="D252" t="s">
        <v>63</v>
      </c>
      <c r="E252" s="2">
        <v>40727.666666666664</v>
      </c>
      <c r="F252" s="2">
        <v>40727.881249999999</v>
      </c>
      <c r="G252" t="s">
        <v>30</v>
      </c>
      <c r="H252" t="s">
        <v>15</v>
      </c>
      <c r="I252" t="s">
        <v>7</v>
      </c>
      <c r="J252" t="s">
        <v>10</v>
      </c>
      <c r="K252" t="s">
        <v>59</v>
      </c>
      <c r="L252" t="s">
        <v>66</v>
      </c>
      <c r="N252" s="2">
        <v>40727.881249999999</v>
      </c>
      <c r="O252" s="2">
        <v>40727.916666666664</v>
      </c>
      <c r="P252" t="s">
        <v>283</v>
      </c>
      <c r="Q252" s="2">
        <v>40842.585416666669</v>
      </c>
      <c r="R252" s="2">
        <v>40841.333333333336</v>
      </c>
      <c r="S252" s="1">
        <f t="shared" ref="S252:S281" si="6">Q252-E252</f>
        <v>114.91875000000437</v>
      </c>
      <c r="T252" t="s">
        <v>383</v>
      </c>
    </row>
    <row r="253" spans="1:20" x14ac:dyDescent="0.25">
      <c r="A253">
        <v>389</v>
      </c>
      <c r="B253">
        <v>2013</v>
      </c>
      <c r="C253" t="s">
        <v>5</v>
      </c>
      <c r="D253" t="s">
        <v>198</v>
      </c>
      <c r="E253" s="2">
        <v>41281.645833333336</v>
      </c>
      <c r="F253" s="2">
        <v>41341.582638888889</v>
      </c>
      <c r="G253" t="s">
        <v>32</v>
      </c>
      <c r="H253" t="s">
        <v>15</v>
      </c>
      <c r="I253" t="s">
        <v>7</v>
      </c>
      <c r="J253" t="s">
        <v>13</v>
      </c>
      <c r="K253" t="s">
        <v>59</v>
      </c>
      <c r="L253" t="s">
        <v>130</v>
      </c>
      <c r="M253" t="s">
        <v>146</v>
      </c>
      <c r="N253" s="2">
        <v>41341.582638888889</v>
      </c>
      <c r="O253" s="2">
        <v>41341.6875</v>
      </c>
      <c r="P253" t="s">
        <v>284</v>
      </c>
      <c r="Q253" s="2">
        <v>42577.21875</v>
      </c>
      <c r="R253" s="2">
        <v>41845.333333333336</v>
      </c>
      <c r="S253" s="1">
        <f t="shared" si="6"/>
        <v>1295.5729166666642</v>
      </c>
      <c r="T253" t="s">
        <v>385</v>
      </c>
    </row>
    <row r="254" spans="1:20" x14ac:dyDescent="0.25">
      <c r="A254">
        <v>391</v>
      </c>
      <c r="B254">
        <v>2015</v>
      </c>
      <c r="C254" t="s">
        <v>5</v>
      </c>
      <c r="D254" t="s">
        <v>63</v>
      </c>
      <c r="E254" s="2">
        <v>42322.75</v>
      </c>
      <c r="F254" s="2">
        <v>42323.874305555553</v>
      </c>
      <c r="G254" t="s">
        <v>40</v>
      </c>
      <c r="H254" t="s">
        <v>15</v>
      </c>
      <c r="I254" t="s">
        <v>7</v>
      </c>
      <c r="J254" t="s">
        <v>11</v>
      </c>
      <c r="K254" t="s">
        <v>59</v>
      </c>
      <c r="L254" t="s">
        <v>60</v>
      </c>
      <c r="M254" t="s">
        <v>93</v>
      </c>
      <c r="N254" s="2">
        <v>42323.874305555553</v>
      </c>
      <c r="O254" s="2">
        <v>42323.881944444445</v>
      </c>
      <c r="P254" t="s">
        <v>236</v>
      </c>
      <c r="Q254" s="2">
        <v>42442.916666666664</v>
      </c>
      <c r="R254" s="2">
        <v>42368.333333333336</v>
      </c>
      <c r="S254" s="1">
        <f t="shared" si="6"/>
        <v>120.16666666666424</v>
      </c>
      <c r="T254" t="s">
        <v>383</v>
      </c>
    </row>
    <row r="255" spans="1:20" x14ac:dyDescent="0.25">
      <c r="A255">
        <v>396</v>
      </c>
      <c r="B255">
        <v>2014</v>
      </c>
      <c r="C255" t="s">
        <v>5</v>
      </c>
      <c r="D255" t="s">
        <v>280</v>
      </c>
      <c r="E255" s="2">
        <v>41690.715277777781</v>
      </c>
      <c r="F255" s="2">
        <v>41691.09652777778</v>
      </c>
      <c r="G255" t="s">
        <v>35</v>
      </c>
      <c r="H255" t="s">
        <v>15</v>
      </c>
      <c r="I255" t="s">
        <v>7</v>
      </c>
      <c r="J255" t="s">
        <v>14</v>
      </c>
      <c r="K255" t="s">
        <v>59</v>
      </c>
      <c r="L255" t="s">
        <v>60</v>
      </c>
      <c r="M255" t="s">
        <v>394</v>
      </c>
      <c r="N255" s="2">
        <v>41691.09652777778</v>
      </c>
      <c r="O255" s="2">
        <v>41691.368055555555</v>
      </c>
      <c r="P255" t="s">
        <v>287</v>
      </c>
      <c r="Q255" s="2">
        <v>42042.09375</v>
      </c>
      <c r="R255" s="2">
        <v>42041.375</v>
      </c>
      <c r="S255" s="1">
        <f t="shared" si="6"/>
        <v>351.37847222221899</v>
      </c>
      <c r="T255" t="s">
        <v>383</v>
      </c>
    </row>
    <row r="256" spans="1:20" x14ac:dyDescent="0.25">
      <c r="A256">
        <v>397</v>
      </c>
      <c r="B256">
        <v>2014</v>
      </c>
      <c r="C256" t="s">
        <v>5</v>
      </c>
      <c r="D256" t="s">
        <v>280</v>
      </c>
      <c r="E256" s="2">
        <v>41913.791666666664</v>
      </c>
      <c r="F256" s="2">
        <v>41915.040972222225</v>
      </c>
      <c r="G256" t="s">
        <v>35</v>
      </c>
      <c r="H256" t="s">
        <v>15</v>
      </c>
      <c r="I256" t="s">
        <v>7</v>
      </c>
      <c r="J256" t="s">
        <v>10</v>
      </c>
      <c r="K256" t="s">
        <v>59</v>
      </c>
      <c r="L256" t="s">
        <v>83</v>
      </c>
      <c r="M256" t="s">
        <v>61</v>
      </c>
      <c r="N256" s="2">
        <v>41915.040972222225</v>
      </c>
      <c r="O256" s="2">
        <v>41915.253472222219</v>
      </c>
      <c r="P256" t="s">
        <v>176</v>
      </c>
      <c r="Q256" s="2">
        <v>42042.09375</v>
      </c>
      <c r="R256" s="2">
        <v>42041.375</v>
      </c>
      <c r="S256" s="1">
        <f t="shared" si="6"/>
        <v>128.30208333333576</v>
      </c>
      <c r="T256" t="s">
        <v>383</v>
      </c>
    </row>
    <row r="257" spans="1:20" x14ac:dyDescent="0.25">
      <c r="A257">
        <v>398</v>
      </c>
      <c r="B257">
        <v>2014</v>
      </c>
      <c r="C257" t="s">
        <v>5</v>
      </c>
      <c r="D257" t="s">
        <v>111</v>
      </c>
      <c r="E257" s="2">
        <v>41741.833333333336</v>
      </c>
      <c r="F257" s="2">
        <v>41818.825694444444</v>
      </c>
      <c r="G257" t="s">
        <v>43</v>
      </c>
      <c r="H257" t="s">
        <v>15</v>
      </c>
      <c r="I257" t="s">
        <v>7</v>
      </c>
      <c r="J257" t="s">
        <v>10</v>
      </c>
      <c r="K257" t="s">
        <v>59</v>
      </c>
      <c r="L257" t="s">
        <v>66</v>
      </c>
      <c r="N257" s="2">
        <v>41818.825694444444</v>
      </c>
      <c r="O257" s="2">
        <v>41819.395833333336</v>
      </c>
      <c r="P257" t="s">
        <v>288</v>
      </c>
      <c r="Q257" s="2">
        <v>42020.552083333336</v>
      </c>
      <c r="R257" s="2">
        <v>42020.333333333336</v>
      </c>
      <c r="S257" s="1">
        <f t="shared" si="6"/>
        <v>278.71875</v>
      </c>
      <c r="T257" t="s">
        <v>383</v>
      </c>
    </row>
    <row r="258" spans="1:20" x14ac:dyDescent="0.25">
      <c r="A258">
        <v>399</v>
      </c>
      <c r="B258">
        <v>2010</v>
      </c>
      <c r="C258" t="s">
        <v>5</v>
      </c>
      <c r="D258" t="s">
        <v>286</v>
      </c>
      <c r="E258" s="2">
        <v>40238.75</v>
      </c>
      <c r="F258" s="2">
        <v>40296.05972222222</v>
      </c>
      <c r="G258" t="s">
        <v>31</v>
      </c>
      <c r="H258" t="s">
        <v>15</v>
      </c>
      <c r="I258" t="s">
        <v>7</v>
      </c>
      <c r="J258" t="s">
        <v>10</v>
      </c>
      <c r="K258" t="s">
        <v>59</v>
      </c>
      <c r="L258" t="s">
        <v>289</v>
      </c>
      <c r="N258" s="2">
        <v>40296.05972222222</v>
      </c>
      <c r="O258" s="2">
        <v>40296.402777777781</v>
      </c>
      <c r="P258" t="s">
        <v>136</v>
      </c>
      <c r="Q258" s="2">
        <v>40756.719444444447</v>
      </c>
      <c r="R258" s="2">
        <v>40756.375</v>
      </c>
      <c r="S258" s="1">
        <f t="shared" si="6"/>
        <v>517.96944444444671</v>
      </c>
      <c r="T258" t="s">
        <v>369</v>
      </c>
    </row>
    <row r="259" spans="1:20" x14ac:dyDescent="0.25">
      <c r="A259">
        <v>400</v>
      </c>
      <c r="B259">
        <v>2014</v>
      </c>
      <c r="C259" t="s">
        <v>5</v>
      </c>
      <c r="D259" t="s">
        <v>63</v>
      </c>
      <c r="E259" s="2">
        <v>41858.833333333336</v>
      </c>
      <c r="F259" s="2">
        <v>41859.17291666667</v>
      </c>
      <c r="G259" t="s">
        <v>43</v>
      </c>
      <c r="H259" t="s">
        <v>15</v>
      </c>
      <c r="I259" t="s">
        <v>7</v>
      </c>
      <c r="J259" t="s">
        <v>10</v>
      </c>
      <c r="K259" t="s">
        <v>59</v>
      </c>
      <c r="L259" t="s">
        <v>66</v>
      </c>
      <c r="N259" s="2">
        <v>41859.17291666667</v>
      </c>
      <c r="O259" s="2">
        <v>41859.243055555555</v>
      </c>
      <c r="P259" t="s">
        <v>118</v>
      </c>
      <c r="Q259" s="2">
        <v>41877.840277777781</v>
      </c>
      <c r="R259" s="2">
        <v>41877.333333333336</v>
      </c>
      <c r="S259" s="1">
        <f t="shared" si="6"/>
        <v>19.006944444445253</v>
      </c>
      <c r="T259" t="s">
        <v>369</v>
      </c>
    </row>
    <row r="260" spans="1:20" x14ac:dyDescent="0.25">
      <c r="A260">
        <v>402</v>
      </c>
      <c r="B260">
        <v>2011</v>
      </c>
      <c r="C260" t="s">
        <v>5</v>
      </c>
      <c r="D260" t="s">
        <v>206</v>
      </c>
      <c r="E260" s="2">
        <v>40797.792361111111</v>
      </c>
      <c r="F260" s="2">
        <v>41172.427083333336</v>
      </c>
      <c r="G260" t="s">
        <v>31</v>
      </c>
      <c r="H260" t="s">
        <v>15</v>
      </c>
      <c r="I260" t="s">
        <v>7</v>
      </c>
      <c r="J260" t="s">
        <v>11</v>
      </c>
      <c r="K260" t="s">
        <v>59</v>
      </c>
      <c r="L260" t="s">
        <v>60</v>
      </c>
      <c r="M260" t="s">
        <v>93</v>
      </c>
      <c r="N260" s="2">
        <v>41172.427083333336</v>
      </c>
      <c r="O260" s="2">
        <v>41173.791666666664</v>
      </c>
      <c r="P260" t="s">
        <v>62</v>
      </c>
      <c r="Q260" s="2">
        <v>40989</v>
      </c>
      <c r="R260" s="2" t="s">
        <v>368</v>
      </c>
      <c r="S260" s="1">
        <f>Q260-E260</f>
        <v>191.20763888888905</v>
      </c>
      <c r="T260" t="s">
        <v>383</v>
      </c>
    </row>
    <row r="261" spans="1:20" x14ac:dyDescent="0.25">
      <c r="A261">
        <v>404</v>
      </c>
      <c r="B261">
        <v>2014</v>
      </c>
      <c r="C261" t="s">
        <v>5</v>
      </c>
      <c r="D261" t="s">
        <v>63</v>
      </c>
      <c r="E261" s="2">
        <v>41952.6875</v>
      </c>
      <c r="F261" s="2">
        <v>41954.540972222225</v>
      </c>
      <c r="G261" t="s">
        <v>47</v>
      </c>
      <c r="H261" t="s">
        <v>15</v>
      </c>
      <c r="I261" t="s">
        <v>7</v>
      </c>
      <c r="J261" t="s">
        <v>11</v>
      </c>
      <c r="K261" t="s">
        <v>59</v>
      </c>
      <c r="L261" t="s">
        <v>60</v>
      </c>
      <c r="M261" t="s">
        <v>93</v>
      </c>
      <c r="N261" s="2">
        <v>41954.540972222225</v>
      </c>
      <c r="O261" s="2">
        <v>41954.59375</v>
      </c>
      <c r="P261" t="s">
        <v>290</v>
      </c>
      <c r="Q261" s="2">
        <v>42154.260416666664</v>
      </c>
      <c r="R261" s="2">
        <v>42153.333333333336</v>
      </c>
      <c r="S261" s="1">
        <f t="shared" si="6"/>
        <v>201.57291666666424</v>
      </c>
      <c r="T261" t="s">
        <v>385</v>
      </c>
    </row>
    <row r="262" spans="1:20" x14ac:dyDescent="0.25">
      <c r="A262">
        <v>406</v>
      </c>
      <c r="B262">
        <v>2012</v>
      </c>
      <c r="C262" t="s">
        <v>5</v>
      </c>
      <c r="D262" t="s">
        <v>63</v>
      </c>
      <c r="E262" s="2">
        <v>40963.875</v>
      </c>
      <c r="F262" s="2">
        <v>40967.537499999999</v>
      </c>
      <c r="G262" t="s">
        <v>38</v>
      </c>
      <c r="H262" t="s">
        <v>15</v>
      </c>
      <c r="I262" t="s">
        <v>7</v>
      </c>
      <c r="J262" t="s">
        <v>10</v>
      </c>
      <c r="K262" t="s">
        <v>59</v>
      </c>
      <c r="N262" s="2">
        <v>40967.537499999999</v>
      </c>
      <c r="O262" s="2">
        <v>40967.569444444445</v>
      </c>
      <c r="P262" t="s">
        <v>291</v>
      </c>
      <c r="Q262" s="2">
        <v>40985.322916666664</v>
      </c>
      <c r="R262" s="2">
        <v>40984.333333333336</v>
      </c>
      <c r="S262" s="1">
        <f t="shared" si="6"/>
        <v>21.447916666664241</v>
      </c>
      <c r="T262" t="s">
        <v>385</v>
      </c>
    </row>
    <row r="263" spans="1:20" x14ac:dyDescent="0.25">
      <c r="A263">
        <v>410</v>
      </c>
      <c r="B263">
        <v>2012</v>
      </c>
      <c r="C263" t="s">
        <v>5</v>
      </c>
      <c r="D263" t="s">
        <v>63</v>
      </c>
      <c r="E263" s="2">
        <v>41083.5</v>
      </c>
      <c r="F263" s="2">
        <v>41083.905555555553</v>
      </c>
      <c r="G263" t="s">
        <v>29</v>
      </c>
      <c r="H263" t="s">
        <v>15</v>
      </c>
      <c r="I263" t="s">
        <v>7</v>
      </c>
      <c r="J263" t="s">
        <v>14</v>
      </c>
      <c r="K263" t="s">
        <v>209</v>
      </c>
      <c r="L263" t="s">
        <v>400</v>
      </c>
      <c r="M263" t="s">
        <v>88</v>
      </c>
      <c r="N263" s="2">
        <v>41083.905555555553</v>
      </c>
      <c r="O263" s="2">
        <v>41083.972222222219</v>
      </c>
      <c r="P263" t="s">
        <v>292</v>
      </c>
      <c r="Q263" s="2">
        <v>41426.010416666664</v>
      </c>
      <c r="R263" s="2">
        <v>41423.333333333336</v>
      </c>
      <c r="S263" s="1">
        <f t="shared" si="6"/>
        <v>342.51041666666424</v>
      </c>
      <c r="T263" t="s">
        <v>383</v>
      </c>
    </row>
    <row r="264" spans="1:20" x14ac:dyDescent="0.25">
      <c r="A264">
        <v>411</v>
      </c>
      <c r="B264">
        <v>2012</v>
      </c>
      <c r="C264" t="s">
        <v>12</v>
      </c>
      <c r="D264" t="s">
        <v>63</v>
      </c>
      <c r="E264" s="2">
        <v>41268.416666666664</v>
      </c>
      <c r="F264" s="2">
        <v>41275.95416666667</v>
      </c>
      <c r="G264" t="s">
        <v>28</v>
      </c>
      <c r="H264" t="s">
        <v>15</v>
      </c>
      <c r="I264" t="s">
        <v>7</v>
      </c>
      <c r="J264" t="s">
        <v>10</v>
      </c>
      <c r="K264" t="s">
        <v>59</v>
      </c>
      <c r="L264" t="s">
        <v>66</v>
      </c>
      <c r="N264" s="2">
        <v>41275.95416666667</v>
      </c>
      <c r="O264" s="2">
        <v>41275.982638888891</v>
      </c>
      <c r="P264" t="s">
        <v>73</v>
      </c>
      <c r="Q264" s="2">
        <v>41608.944444444445</v>
      </c>
      <c r="R264" s="2">
        <v>41607.333333333336</v>
      </c>
      <c r="S264" s="1">
        <f t="shared" si="6"/>
        <v>340.52777777778101</v>
      </c>
      <c r="T264" t="s">
        <v>383</v>
      </c>
    </row>
    <row r="265" spans="1:20" x14ac:dyDescent="0.25">
      <c r="A265">
        <v>412</v>
      </c>
      <c r="B265">
        <v>2015</v>
      </c>
      <c r="C265" t="s">
        <v>12</v>
      </c>
      <c r="D265" t="s">
        <v>63</v>
      </c>
      <c r="E265" s="2">
        <v>42200.416666666664</v>
      </c>
      <c r="F265" s="2">
        <v>42209.697222222225</v>
      </c>
      <c r="G265" t="s">
        <v>28</v>
      </c>
      <c r="H265" t="s">
        <v>15</v>
      </c>
      <c r="I265" t="s">
        <v>7</v>
      </c>
      <c r="J265" t="s">
        <v>10</v>
      </c>
      <c r="K265" t="s">
        <v>59</v>
      </c>
      <c r="L265" t="s">
        <v>66</v>
      </c>
      <c r="N265" s="2">
        <v>42209.697222222225</v>
      </c>
      <c r="O265" s="2">
        <v>42209.770833333336</v>
      </c>
      <c r="P265" t="s">
        <v>293</v>
      </c>
      <c r="Q265" s="2">
        <v>42738.840277777781</v>
      </c>
      <c r="R265" s="2">
        <v>42738.333333333336</v>
      </c>
      <c r="S265" s="1">
        <f t="shared" si="6"/>
        <v>538.42361111111677</v>
      </c>
      <c r="T265" t="s">
        <v>383</v>
      </c>
    </row>
    <row r="266" spans="1:20" x14ac:dyDescent="0.25">
      <c r="A266">
        <v>419</v>
      </c>
      <c r="B266">
        <v>2010</v>
      </c>
      <c r="C266" t="s">
        <v>5</v>
      </c>
      <c r="D266" t="s">
        <v>63</v>
      </c>
      <c r="E266" s="2">
        <v>40514.281944444447</v>
      </c>
      <c r="F266" s="2">
        <v>40518.645138888889</v>
      </c>
      <c r="G266" t="s">
        <v>36</v>
      </c>
      <c r="H266" t="s">
        <v>15</v>
      </c>
      <c r="I266" t="s">
        <v>7</v>
      </c>
      <c r="J266" t="s">
        <v>9</v>
      </c>
      <c r="K266" t="s">
        <v>59</v>
      </c>
      <c r="L266" t="s">
        <v>60</v>
      </c>
      <c r="M266" t="s">
        <v>88</v>
      </c>
      <c r="N266" s="2">
        <v>40518.645138888889</v>
      </c>
      <c r="O266" s="2">
        <v>40518.65625</v>
      </c>
      <c r="P266" t="s">
        <v>156</v>
      </c>
      <c r="Q266" s="2">
        <v>40821.832638888889</v>
      </c>
      <c r="R266" s="2">
        <v>40821.333333333336</v>
      </c>
      <c r="S266" s="1">
        <f t="shared" si="6"/>
        <v>307.55069444444234</v>
      </c>
      <c r="T266" t="s">
        <v>383</v>
      </c>
    </row>
    <row r="267" spans="1:20" x14ac:dyDescent="0.25">
      <c r="A267">
        <v>423</v>
      </c>
      <c r="B267">
        <v>2014</v>
      </c>
      <c r="C267" t="s">
        <v>5</v>
      </c>
      <c r="D267" t="s">
        <v>63</v>
      </c>
      <c r="E267" s="2">
        <v>41918.583333333336</v>
      </c>
      <c r="F267" s="2">
        <v>41919.499305555553</v>
      </c>
      <c r="G267" t="s">
        <v>28</v>
      </c>
      <c r="H267" t="s">
        <v>15</v>
      </c>
      <c r="I267" t="s">
        <v>7</v>
      </c>
      <c r="J267" t="s">
        <v>9</v>
      </c>
      <c r="K267" t="s">
        <v>59</v>
      </c>
      <c r="L267" t="s">
        <v>83</v>
      </c>
      <c r="M267" t="s">
        <v>296</v>
      </c>
      <c r="N267" s="2">
        <v>41919.499305555553</v>
      </c>
      <c r="O267" s="2">
        <v>41919.510416666664</v>
      </c>
      <c r="P267" t="s">
        <v>73</v>
      </c>
      <c r="Q267" s="2">
        <v>42549.739583333336</v>
      </c>
      <c r="R267" s="2">
        <v>42549.333333333336</v>
      </c>
      <c r="S267" s="1">
        <f t="shared" si="6"/>
        <v>631.15625</v>
      </c>
      <c r="T267" t="s">
        <v>383</v>
      </c>
    </row>
    <row r="268" spans="1:20" x14ac:dyDescent="0.25">
      <c r="A268">
        <v>425</v>
      </c>
      <c r="B268">
        <v>2011</v>
      </c>
      <c r="C268" t="s">
        <v>5</v>
      </c>
      <c r="D268" t="s">
        <v>235</v>
      </c>
      <c r="E268" s="2">
        <v>40860.417361111111</v>
      </c>
      <c r="F268" s="2">
        <v>40899.429861111108</v>
      </c>
      <c r="G268" t="s">
        <v>31</v>
      </c>
      <c r="H268" t="s">
        <v>15</v>
      </c>
      <c r="I268" t="s">
        <v>7</v>
      </c>
      <c r="J268" t="s">
        <v>10</v>
      </c>
      <c r="K268" t="s">
        <v>59</v>
      </c>
      <c r="L268" t="s">
        <v>66</v>
      </c>
      <c r="N268" s="2">
        <v>40899.429861111108</v>
      </c>
      <c r="O268" s="2">
        <v>40899.59097222222</v>
      </c>
      <c r="P268" t="s">
        <v>297</v>
      </c>
      <c r="Q268" s="2">
        <v>41897</v>
      </c>
      <c r="R268" s="2">
        <v>42515.375</v>
      </c>
      <c r="S268" s="1">
        <f t="shared" si="6"/>
        <v>1036.5826388888891</v>
      </c>
      <c r="T268" t="s">
        <v>383</v>
      </c>
    </row>
    <row r="269" spans="1:20" x14ac:dyDescent="0.25">
      <c r="A269">
        <v>426</v>
      </c>
      <c r="B269">
        <v>2011</v>
      </c>
      <c r="C269" t="s">
        <v>5</v>
      </c>
      <c r="D269" t="s">
        <v>98</v>
      </c>
      <c r="E269" s="2">
        <v>40548.875</v>
      </c>
      <c r="F269" s="2">
        <v>40568.457638888889</v>
      </c>
      <c r="G269" t="s">
        <v>35</v>
      </c>
      <c r="H269" t="s">
        <v>15</v>
      </c>
      <c r="I269" t="s">
        <v>7</v>
      </c>
      <c r="J269" t="s">
        <v>10</v>
      </c>
      <c r="K269" t="s">
        <v>59</v>
      </c>
      <c r="L269" t="s">
        <v>60</v>
      </c>
      <c r="M269" t="s">
        <v>61</v>
      </c>
      <c r="N269" s="2">
        <v>40568.457638888889</v>
      </c>
      <c r="O269" s="2">
        <v>40568.479166666664</v>
      </c>
      <c r="P269" t="s">
        <v>121</v>
      </c>
      <c r="Q269" s="2">
        <v>40872.326388888891</v>
      </c>
      <c r="R269" s="2">
        <v>40871.375</v>
      </c>
      <c r="S269" s="1">
        <f t="shared" si="6"/>
        <v>323.45138888889051</v>
      </c>
      <c r="T269" t="s">
        <v>383</v>
      </c>
    </row>
    <row r="270" spans="1:20" x14ac:dyDescent="0.25">
      <c r="A270">
        <v>428</v>
      </c>
      <c r="B270">
        <v>2010</v>
      </c>
      <c r="C270" t="s">
        <v>5</v>
      </c>
      <c r="D270" t="s">
        <v>168</v>
      </c>
      <c r="E270" s="2">
        <v>40404.489583333336</v>
      </c>
      <c r="F270" s="2">
        <v>40413.655555555553</v>
      </c>
      <c r="G270" t="s">
        <v>379</v>
      </c>
      <c r="H270" t="s">
        <v>15</v>
      </c>
      <c r="I270" t="s">
        <v>7</v>
      </c>
      <c r="J270" t="s">
        <v>14</v>
      </c>
      <c r="K270" t="s">
        <v>59</v>
      </c>
      <c r="L270" t="s">
        <v>60</v>
      </c>
      <c r="M270" t="s">
        <v>255</v>
      </c>
      <c r="N270" s="2">
        <v>40413.655555555553</v>
      </c>
      <c r="O270" s="2">
        <v>40413.729166666664</v>
      </c>
      <c r="P270" t="s">
        <v>170</v>
      </c>
      <c r="Q270" s="2">
        <v>41335.245138888888</v>
      </c>
      <c r="R270" s="2">
        <v>41122.333333333336</v>
      </c>
      <c r="S270" s="1">
        <f t="shared" si="6"/>
        <v>930.75555555555184</v>
      </c>
      <c r="T270" t="s">
        <v>383</v>
      </c>
    </row>
    <row r="271" spans="1:20" x14ac:dyDescent="0.25">
      <c r="A271">
        <v>430</v>
      </c>
      <c r="B271">
        <v>2015</v>
      </c>
      <c r="C271" t="s">
        <v>5</v>
      </c>
      <c r="D271" t="s">
        <v>63</v>
      </c>
      <c r="E271" s="2">
        <v>42215.520833333336</v>
      </c>
      <c r="F271" s="2">
        <v>42215.527083333334</v>
      </c>
      <c r="G271" t="s">
        <v>379</v>
      </c>
      <c r="H271" t="s">
        <v>15</v>
      </c>
      <c r="I271" t="s">
        <v>7</v>
      </c>
      <c r="J271" t="s">
        <v>8</v>
      </c>
      <c r="K271" t="s">
        <v>209</v>
      </c>
      <c r="L271" t="s">
        <v>298</v>
      </c>
      <c r="M271" t="s">
        <v>299</v>
      </c>
      <c r="N271" s="2">
        <v>42215.527083333334</v>
      </c>
      <c r="O271" s="2">
        <v>42215.545138888891</v>
      </c>
      <c r="P271" t="s">
        <v>300</v>
      </c>
      <c r="Q271" s="2">
        <v>41868</v>
      </c>
      <c r="R271" s="2" t="s">
        <v>368</v>
      </c>
      <c r="S271" s="1" t="s">
        <v>381</v>
      </c>
      <c r="T271" t="s">
        <v>382</v>
      </c>
    </row>
    <row r="272" spans="1:20" x14ac:dyDescent="0.25">
      <c r="A272">
        <v>431</v>
      </c>
      <c r="B272">
        <v>2014</v>
      </c>
      <c r="C272" t="s">
        <v>5</v>
      </c>
      <c r="D272" t="s">
        <v>63</v>
      </c>
      <c r="E272" s="2">
        <v>41850.458333333336</v>
      </c>
      <c r="F272" s="2">
        <v>41855.697916666664</v>
      </c>
      <c r="G272" t="s">
        <v>40</v>
      </c>
      <c r="H272" t="s">
        <v>15</v>
      </c>
      <c r="I272" t="s">
        <v>7</v>
      </c>
      <c r="J272" t="s">
        <v>14</v>
      </c>
      <c r="K272" t="s">
        <v>59</v>
      </c>
      <c r="L272" t="s">
        <v>60</v>
      </c>
      <c r="M272" t="s">
        <v>88</v>
      </c>
      <c r="N272" s="2">
        <v>41855.697916666664</v>
      </c>
      <c r="O272" s="2">
        <v>41855.756944444445</v>
      </c>
      <c r="P272" t="s">
        <v>233</v>
      </c>
      <c r="Q272" s="2">
        <v>42018.962500000001</v>
      </c>
      <c r="R272" s="2">
        <v>42018.333333333336</v>
      </c>
      <c r="S272" s="1">
        <f t="shared" si="6"/>
        <v>168.5041666666657</v>
      </c>
      <c r="T272" t="s">
        <v>385</v>
      </c>
    </row>
    <row r="273" spans="1:20" x14ac:dyDescent="0.25">
      <c r="A273">
        <v>432</v>
      </c>
      <c r="B273">
        <v>2010</v>
      </c>
      <c r="C273" t="s">
        <v>5</v>
      </c>
      <c r="D273" t="s">
        <v>63</v>
      </c>
      <c r="E273" s="2">
        <v>40538.3125</v>
      </c>
      <c r="F273" s="2">
        <v>41808.780555555553</v>
      </c>
      <c r="G273" t="s">
        <v>34</v>
      </c>
      <c r="H273" t="s">
        <v>15</v>
      </c>
      <c r="I273" t="s">
        <v>7</v>
      </c>
      <c r="J273" t="s">
        <v>11</v>
      </c>
      <c r="K273" t="s">
        <v>59</v>
      </c>
      <c r="L273" t="s">
        <v>83</v>
      </c>
      <c r="M273" t="s">
        <v>93</v>
      </c>
      <c r="N273" s="2">
        <v>41808.780555555553</v>
      </c>
      <c r="O273" s="2">
        <v>41808.979166666664</v>
      </c>
      <c r="P273" t="s">
        <v>149</v>
      </c>
      <c r="Q273" s="2">
        <v>41482</v>
      </c>
      <c r="R273" s="2">
        <v>42212.333333333336</v>
      </c>
      <c r="S273" s="1">
        <f t="shared" si="6"/>
        <v>943.6875</v>
      </c>
      <c r="T273" t="s">
        <v>369</v>
      </c>
    </row>
    <row r="274" spans="1:20" x14ac:dyDescent="0.25">
      <c r="A274">
        <v>434</v>
      </c>
      <c r="B274">
        <v>2014</v>
      </c>
      <c r="C274" t="s">
        <v>5</v>
      </c>
      <c r="D274" t="s">
        <v>242</v>
      </c>
      <c r="E274" s="2">
        <v>41684.8125</v>
      </c>
      <c r="F274" s="2">
        <v>41730.623611111114</v>
      </c>
      <c r="G274" t="s">
        <v>48</v>
      </c>
      <c r="H274" t="s">
        <v>15</v>
      </c>
      <c r="I274" t="s">
        <v>7</v>
      </c>
      <c r="J274" t="s">
        <v>10</v>
      </c>
      <c r="K274" t="s">
        <v>59</v>
      </c>
      <c r="L274" t="s">
        <v>66</v>
      </c>
      <c r="N274" s="2">
        <v>41730.623611111114</v>
      </c>
      <c r="O274" s="2">
        <v>41737.604166666664</v>
      </c>
      <c r="P274" t="s">
        <v>301</v>
      </c>
      <c r="Q274" s="2">
        <v>41919.897916666669</v>
      </c>
      <c r="R274" s="2">
        <v>41865.538194444445</v>
      </c>
      <c r="S274" s="1">
        <f t="shared" si="6"/>
        <v>235.08541666666861</v>
      </c>
      <c r="T274" t="s">
        <v>383</v>
      </c>
    </row>
    <row r="275" spans="1:20" x14ac:dyDescent="0.25">
      <c r="A275">
        <v>435</v>
      </c>
      <c r="B275">
        <v>2011</v>
      </c>
      <c r="C275" t="s">
        <v>5</v>
      </c>
      <c r="D275" t="s">
        <v>168</v>
      </c>
      <c r="E275" s="2">
        <v>40732.875</v>
      </c>
      <c r="F275" s="2">
        <v>41586.693749999999</v>
      </c>
      <c r="G275" t="s">
        <v>38</v>
      </c>
      <c r="H275" t="s">
        <v>15</v>
      </c>
      <c r="I275" t="s">
        <v>7</v>
      </c>
      <c r="J275" t="s">
        <v>11</v>
      </c>
      <c r="K275" t="s">
        <v>59</v>
      </c>
      <c r="L275" t="s">
        <v>60</v>
      </c>
      <c r="M275" t="s">
        <v>93</v>
      </c>
      <c r="N275" s="2">
        <v>41586.693749999999</v>
      </c>
      <c r="O275" s="2">
        <v>41586.805555555555</v>
      </c>
      <c r="P275" t="s">
        <v>149</v>
      </c>
      <c r="Q275" s="2">
        <v>41860.989583333336</v>
      </c>
      <c r="R275" s="2">
        <v>41859.333333333336</v>
      </c>
      <c r="S275" s="1">
        <f t="shared" si="6"/>
        <v>1128.1145833333358</v>
      </c>
      <c r="T275" t="s">
        <v>383</v>
      </c>
    </row>
    <row r="276" spans="1:20" x14ac:dyDescent="0.25">
      <c r="A276">
        <v>437</v>
      </c>
      <c r="B276">
        <v>2014</v>
      </c>
      <c r="C276" t="s">
        <v>5</v>
      </c>
      <c r="D276" t="s">
        <v>63</v>
      </c>
      <c r="E276" s="2">
        <v>41724.697916666664</v>
      </c>
      <c r="F276" s="2">
        <v>41834.488888888889</v>
      </c>
      <c r="G276" t="s">
        <v>33</v>
      </c>
      <c r="H276" t="s">
        <v>15</v>
      </c>
      <c r="I276" t="s">
        <v>7</v>
      </c>
      <c r="J276" t="s">
        <v>9</v>
      </c>
      <c r="K276" t="s">
        <v>59</v>
      </c>
      <c r="L276" t="s">
        <v>60</v>
      </c>
      <c r="M276" t="s">
        <v>112</v>
      </c>
      <c r="N276" s="2">
        <v>41834.488888888889</v>
      </c>
      <c r="O276" s="2">
        <v>41834.8125</v>
      </c>
      <c r="P276" t="s">
        <v>302</v>
      </c>
      <c r="Q276" s="2">
        <v>42338</v>
      </c>
      <c r="R276" s="2" t="s">
        <v>368</v>
      </c>
      <c r="S276" s="1">
        <f t="shared" si="6"/>
        <v>613.30208333333576</v>
      </c>
      <c r="T276" t="s">
        <v>383</v>
      </c>
    </row>
    <row r="277" spans="1:20" x14ac:dyDescent="0.25">
      <c r="A277">
        <v>438</v>
      </c>
      <c r="B277">
        <v>2011</v>
      </c>
      <c r="C277" t="s">
        <v>5</v>
      </c>
      <c r="D277" t="s">
        <v>63</v>
      </c>
      <c r="E277" s="2">
        <v>40833.791666666664</v>
      </c>
      <c r="F277" s="2">
        <v>40864.906944444447</v>
      </c>
      <c r="G277" t="s">
        <v>28</v>
      </c>
      <c r="H277" t="s">
        <v>15</v>
      </c>
      <c r="I277" t="s">
        <v>7</v>
      </c>
      <c r="J277" t="s">
        <v>10</v>
      </c>
      <c r="K277" t="s">
        <v>59</v>
      </c>
      <c r="L277" t="s">
        <v>66</v>
      </c>
      <c r="N277" s="2">
        <v>40864.906944444447</v>
      </c>
      <c r="O277" s="2">
        <v>40865.020833333336</v>
      </c>
      <c r="P277" t="s">
        <v>303</v>
      </c>
      <c r="Q277" s="2">
        <v>41019.970138888886</v>
      </c>
      <c r="R277" s="2">
        <v>41019.333333333336</v>
      </c>
      <c r="S277" s="1">
        <f t="shared" si="6"/>
        <v>186.1784722222219</v>
      </c>
      <c r="T277" t="s">
        <v>383</v>
      </c>
    </row>
    <row r="278" spans="1:20" x14ac:dyDescent="0.25">
      <c r="A278">
        <v>440</v>
      </c>
      <c r="B278">
        <v>2010</v>
      </c>
      <c r="C278" t="s">
        <v>5</v>
      </c>
      <c r="D278" t="s">
        <v>63</v>
      </c>
      <c r="E278" s="2">
        <v>40357.5625</v>
      </c>
      <c r="F278" s="2">
        <v>40357.707638888889</v>
      </c>
      <c r="G278" t="s">
        <v>30</v>
      </c>
      <c r="H278" t="s">
        <v>19</v>
      </c>
      <c r="I278" t="s">
        <v>7</v>
      </c>
      <c r="J278" t="s">
        <v>11</v>
      </c>
      <c r="K278" t="s">
        <v>59</v>
      </c>
      <c r="L278" t="s">
        <v>60</v>
      </c>
      <c r="M278" t="s">
        <v>93</v>
      </c>
      <c r="N278" s="2">
        <v>40357.707638888889</v>
      </c>
      <c r="O278" s="2">
        <v>40357.819444444445</v>
      </c>
      <c r="P278" t="s">
        <v>283</v>
      </c>
      <c r="Q278" s="2">
        <v>40389.5625</v>
      </c>
      <c r="R278" s="2">
        <v>40389.333333333336</v>
      </c>
      <c r="S278" s="1">
        <f t="shared" si="6"/>
        <v>32</v>
      </c>
      <c r="T278" t="s">
        <v>383</v>
      </c>
    </row>
    <row r="279" spans="1:20" x14ac:dyDescent="0.25">
      <c r="A279">
        <v>441</v>
      </c>
      <c r="B279">
        <v>2014</v>
      </c>
      <c r="C279" t="s">
        <v>5</v>
      </c>
      <c r="D279" t="s">
        <v>63</v>
      </c>
      <c r="E279" s="2">
        <v>41648.753472222219</v>
      </c>
      <c r="F279" s="2">
        <v>41689.34652777778</v>
      </c>
      <c r="G279" t="s">
        <v>49</v>
      </c>
      <c r="H279" t="s">
        <v>26</v>
      </c>
      <c r="I279" t="s">
        <v>7</v>
      </c>
      <c r="J279" t="s">
        <v>14</v>
      </c>
      <c r="K279" t="s">
        <v>59</v>
      </c>
      <c r="L279" t="s">
        <v>60</v>
      </c>
      <c r="M279" t="s">
        <v>117</v>
      </c>
      <c r="N279" s="2">
        <v>41689.34652777778</v>
      </c>
      <c r="O279" s="2">
        <v>41689.628472222219</v>
      </c>
      <c r="P279" t="s">
        <v>304</v>
      </c>
      <c r="Q279" s="2">
        <v>41898.340277777781</v>
      </c>
      <c r="R279" s="2">
        <v>41836.333333333336</v>
      </c>
      <c r="S279" s="1">
        <f t="shared" si="6"/>
        <v>249.58680555556202</v>
      </c>
      <c r="T279" t="s">
        <v>383</v>
      </c>
    </row>
    <row r="280" spans="1:20" x14ac:dyDescent="0.25">
      <c r="A280">
        <v>442</v>
      </c>
      <c r="B280">
        <v>2014</v>
      </c>
      <c r="C280" t="s">
        <v>5</v>
      </c>
      <c r="D280" t="s">
        <v>63</v>
      </c>
      <c r="E280" s="2">
        <v>41757.6875</v>
      </c>
      <c r="F280" s="2">
        <v>41863.950694444444</v>
      </c>
      <c r="G280" t="s">
        <v>42</v>
      </c>
      <c r="H280" t="s">
        <v>18</v>
      </c>
      <c r="I280" t="s">
        <v>7</v>
      </c>
      <c r="J280" t="s">
        <v>11</v>
      </c>
      <c r="K280" t="s">
        <v>59</v>
      </c>
      <c r="L280" t="s">
        <v>60</v>
      </c>
      <c r="M280" t="s">
        <v>93</v>
      </c>
      <c r="N280" s="2">
        <v>41863.950694444444</v>
      </c>
      <c r="O280" s="2">
        <v>41865.583333333336</v>
      </c>
      <c r="P280" t="s">
        <v>302</v>
      </c>
      <c r="Q280" s="2">
        <v>42538</v>
      </c>
      <c r="R280" s="2" t="s">
        <v>368</v>
      </c>
      <c r="S280" s="1">
        <f t="shared" si="6"/>
        <v>780.3125</v>
      </c>
      <c r="T280" t="s">
        <v>383</v>
      </c>
    </row>
    <row r="281" spans="1:20" x14ac:dyDescent="0.25">
      <c r="A281">
        <v>447</v>
      </c>
      <c r="B281">
        <v>2011</v>
      </c>
      <c r="C281" t="s">
        <v>5</v>
      </c>
      <c r="D281" t="s">
        <v>242</v>
      </c>
      <c r="E281" s="2">
        <v>40635.875</v>
      </c>
      <c r="F281" s="2">
        <v>40639.870833333334</v>
      </c>
      <c r="G281" t="s">
        <v>29</v>
      </c>
      <c r="H281" t="s">
        <v>15</v>
      </c>
      <c r="I281" t="s">
        <v>7</v>
      </c>
      <c r="J281" t="s">
        <v>11</v>
      </c>
      <c r="K281" t="s">
        <v>59</v>
      </c>
      <c r="L281" t="s">
        <v>294</v>
      </c>
      <c r="M281" t="s">
        <v>93</v>
      </c>
      <c r="N281" s="2">
        <v>40639.870833333334</v>
      </c>
      <c r="O281" s="2">
        <v>40640.805555555555</v>
      </c>
      <c r="P281" t="s">
        <v>305</v>
      </c>
      <c r="Q281" s="2">
        <v>41374.131944444445</v>
      </c>
      <c r="R281" s="2">
        <v>41034.833333333336</v>
      </c>
      <c r="S281" s="1">
        <f t="shared" si="6"/>
        <v>738.25694444444525</v>
      </c>
      <c r="T281" t="s">
        <v>383</v>
      </c>
    </row>
    <row r="282" spans="1:20" x14ac:dyDescent="0.25">
      <c r="A282">
        <v>452</v>
      </c>
      <c r="B282">
        <v>2010</v>
      </c>
      <c r="C282" t="s">
        <v>5</v>
      </c>
      <c r="D282" t="s">
        <v>168</v>
      </c>
      <c r="E282" s="2">
        <v>40429.583333333336</v>
      </c>
      <c r="F282" s="2">
        <v>40445.561805555553</v>
      </c>
      <c r="G282" t="s">
        <v>35</v>
      </c>
      <c r="H282" t="s">
        <v>15</v>
      </c>
      <c r="I282" t="s">
        <v>7</v>
      </c>
      <c r="J282" t="s">
        <v>10</v>
      </c>
      <c r="K282" t="s">
        <v>59</v>
      </c>
      <c r="N282" s="2">
        <v>40445.561805555553</v>
      </c>
      <c r="O282" s="2">
        <v>40445.621527777781</v>
      </c>
      <c r="P282" t="s">
        <v>160</v>
      </c>
      <c r="Q282" s="2">
        <v>40469.674305555556</v>
      </c>
      <c r="R282" s="2">
        <v>40469.375</v>
      </c>
      <c r="S282" s="1">
        <f t="shared" ref="S282:S315" si="7">Q282-E282</f>
        <v>40.090972222220444</v>
      </c>
      <c r="T282" t="s">
        <v>383</v>
      </c>
    </row>
    <row r="283" spans="1:20" x14ac:dyDescent="0.25">
      <c r="A283">
        <v>456</v>
      </c>
      <c r="B283">
        <v>2012</v>
      </c>
      <c r="C283" t="s">
        <v>5</v>
      </c>
      <c r="D283" t="s">
        <v>285</v>
      </c>
      <c r="E283" s="2">
        <v>40918.416666666664</v>
      </c>
      <c r="F283" s="2">
        <v>41081.92291666667</v>
      </c>
      <c r="G283" t="s">
        <v>34</v>
      </c>
      <c r="H283" t="s">
        <v>15</v>
      </c>
      <c r="I283" t="s">
        <v>7</v>
      </c>
      <c r="J283" t="s">
        <v>11</v>
      </c>
      <c r="K283" t="s">
        <v>59</v>
      </c>
      <c r="L283" t="s">
        <v>306</v>
      </c>
      <c r="M283" t="s">
        <v>93</v>
      </c>
      <c r="N283" s="2">
        <v>41081.92291666667</v>
      </c>
      <c r="O283" s="2">
        <v>41082.597222222219</v>
      </c>
      <c r="P283" t="s">
        <v>137</v>
      </c>
      <c r="Q283" s="2">
        <v>41858.229166666664</v>
      </c>
      <c r="R283" s="2">
        <v>41857.333333333336</v>
      </c>
      <c r="S283" s="1">
        <f t="shared" si="7"/>
        <v>939.8125</v>
      </c>
      <c r="T283" t="s">
        <v>369</v>
      </c>
    </row>
    <row r="284" spans="1:20" x14ac:dyDescent="0.25">
      <c r="A284">
        <v>457</v>
      </c>
      <c r="B284">
        <v>2015</v>
      </c>
      <c r="C284" t="s">
        <v>5</v>
      </c>
      <c r="D284" t="s">
        <v>63</v>
      </c>
      <c r="E284" s="2">
        <v>42033.791666666664</v>
      </c>
      <c r="F284" s="2">
        <v>42042.756249999999</v>
      </c>
      <c r="G284" t="s">
        <v>35</v>
      </c>
      <c r="H284" t="s">
        <v>15</v>
      </c>
      <c r="I284" t="s">
        <v>7</v>
      </c>
      <c r="J284" t="s">
        <v>10</v>
      </c>
      <c r="K284" t="s">
        <v>59</v>
      </c>
      <c r="L284" t="s">
        <v>60</v>
      </c>
      <c r="M284" t="s">
        <v>91</v>
      </c>
      <c r="N284" s="2">
        <v>42042.756249999999</v>
      </c>
      <c r="O284" s="2">
        <v>42042.822916666664</v>
      </c>
      <c r="P284" t="s">
        <v>77</v>
      </c>
      <c r="Q284" s="2">
        <v>42092.553472222222</v>
      </c>
      <c r="R284" s="2">
        <v>42090.375</v>
      </c>
      <c r="S284" s="1">
        <f t="shared" si="7"/>
        <v>58.761805555557657</v>
      </c>
      <c r="T284" t="s">
        <v>385</v>
      </c>
    </row>
    <row r="285" spans="1:20" x14ac:dyDescent="0.25">
      <c r="A285">
        <v>458</v>
      </c>
      <c r="B285">
        <v>2012</v>
      </c>
      <c r="C285" t="s">
        <v>5</v>
      </c>
      <c r="D285" t="s">
        <v>63</v>
      </c>
      <c r="E285" s="2">
        <v>41145.541666666664</v>
      </c>
      <c r="F285" s="2">
        <v>41148.367361111108</v>
      </c>
      <c r="G285" t="s">
        <v>34</v>
      </c>
      <c r="H285" t="s">
        <v>16</v>
      </c>
      <c r="I285" t="s">
        <v>7</v>
      </c>
      <c r="J285" t="s">
        <v>11</v>
      </c>
      <c r="K285" t="s">
        <v>59</v>
      </c>
      <c r="L285" t="s">
        <v>295</v>
      </c>
      <c r="M285" t="s">
        <v>93</v>
      </c>
      <c r="N285" s="2">
        <v>41148.367361111108</v>
      </c>
      <c r="O285" s="2">
        <v>41148.521527777775</v>
      </c>
      <c r="P285" t="s">
        <v>129</v>
      </c>
      <c r="Q285" s="2">
        <v>41291.138888888891</v>
      </c>
      <c r="R285" s="2">
        <v>41290.333333333336</v>
      </c>
      <c r="S285" s="1">
        <f t="shared" si="7"/>
        <v>145.59722222222626</v>
      </c>
      <c r="T285" t="s">
        <v>383</v>
      </c>
    </row>
    <row r="286" spans="1:20" x14ac:dyDescent="0.25">
      <c r="A286">
        <v>459</v>
      </c>
      <c r="B286">
        <v>2014</v>
      </c>
      <c r="C286" t="s">
        <v>12</v>
      </c>
      <c r="D286" t="s">
        <v>63</v>
      </c>
      <c r="E286" s="2">
        <v>41661.652777777781</v>
      </c>
      <c r="F286" s="2">
        <v>41662.332638888889</v>
      </c>
      <c r="G286" t="s">
        <v>28</v>
      </c>
      <c r="H286" t="s">
        <v>15</v>
      </c>
      <c r="I286" t="s">
        <v>7</v>
      </c>
      <c r="J286" t="s">
        <v>14</v>
      </c>
      <c r="K286" t="s">
        <v>59</v>
      </c>
      <c r="L286" t="s">
        <v>60</v>
      </c>
      <c r="M286" t="s">
        <v>76</v>
      </c>
      <c r="N286" s="2">
        <v>41662.332638888889</v>
      </c>
      <c r="O286" s="2">
        <v>41662.34375</v>
      </c>
      <c r="P286" t="s">
        <v>73</v>
      </c>
      <c r="Q286" s="2">
        <v>42228.222222222219</v>
      </c>
      <c r="R286" s="2">
        <v>42160.333333333336</v>
      </c>
      <c r="S286" s="1">
        <f t="shared" si="7"/>
        <v>566.56944444443798</v>
      </c>
      <c r="T286" t="s">
        <v>383</v>
      </c>
    </row>
    <row r="287" spans="1:20" x14ac:dyDescent="0.25">
      <c r="A287">
        <v>460</v>
      </c>
      <c r="B287">
        <v>2015</v>
      </c>
      <c r="C287" t="s">
        <v>12</v>
      </c>
      <c r="D287" t="s">
        <v>63</v>
      </c>
      <c r="E287" s="2">
        <v>42203.416666666664</v>
      </c>
      <c r="F287" s="2">
        <v>42278.87777777778</v>
      </c>
      <c r="G287" t="s">
        <v>28</v>
      </c>
      <c r="H287" t="s">
        <v>15</v>
      </c>
      <c r="I287" t="s">
        <v>7</v>
      </c>
      <c r="J287" t="s">
        <v>10</v>
      </c>
      <c r="K287" t="s">
        <v>59</v>
      </c>
      <c r="L287" t="s">
        <v>60</v>
      </c>
      <c r="M287" t="s">
        <v>146</v>
      </c>
      <c r="N287" s="2">
        <v>42278.87777777778</v>
      </c>
      <c r="O287" s="2">
        <v>42278.986111111109</v>
      </c>
      <c r="P287" t="s">
        <v>87</v>
      </c>
      <c r="Q287" s="2">
        <v>43175.71875</v>
      </c>
      <c r="R287" s="2">
        <v>43175.333333333336</v>
      </c>
      <c r="S287" s="1">
        <f t="shared" si="7"/>
        <v>972.30208333333576</v>
      </c>
      <c r="T287" t="s">
        <v>383</v>
      </c>
    </row>
    <row r="288" spans="1:20" x14ac:dyDescent="0.25">
      <c r="A288">
        <v>462</v>
      </c>
      <c r="B288">
        <v>2013</v>
      </c>
      <c r="C288" t="s">
        <v>5</v>
      </c>
      <c r="D288" t="s">
        <v>63</v>
      </c>
      <c r="E288" s="2">
        <v>41370.791666666664</v>
      </c>
      <c r="F288" s="2">
        <v>41379.86041666667</v>
      </c>
      <c r="G288" t="s">
        <v>28</v>
      </c>
      <c r="H288" t="s">
        <v>15</v>
      </c>
      <c r="I288" t="s">
        <v>7</v>
      </c>
      <c r="J288" t="s">
        <v>10</v>
      </c>
      <c r="K288" t="s">
        <v>59</v>
      </c>
      <c r="L288" t="s">
        <v>60</v>
      </c>
      <c r="M288" t="s">
        <v>307</v>
      </c>
      <c r="N288" s="2">
        <v>41379.86041666667</v>
      </c>
      <c r="O288" s="2">
        <v>41379.9375</v>
      </c>
      <c r="P288" t="s">
        <v>308</v>
      </c>
      <c r="Q288" s="2">
        <v>41931.347222222219</v>
      </c>
      <c r="R288" s="2">
        <v>41929.333333333336</v>
      </c>
      <c r="S288" s="1">
        <f t="shared" si="7"/>
        <v>560.55555555555475</v>
      </c>
      <c r="T288" t="s">
        <v>383</v>
      </c>
    </row>
    <row r="289" spans="1:20" x14ac:dyDescent="0.25">
      <c r="A289">
        <v>463</v>
      </c>
      <c r="B289">
        <v>2013</v>
      </c>
      <c r="C289" t="s">
        <v>5</v>
      </c>
      <c r="D289" t="s">
        <v>285</v>
      </c>
      <c r="E289" s="2">
        <v>41600.875</v>
      </c>
      <c r="F289" s="2">
        <v>41837.84375</v>
      </c>
      <c r="G289" t="s">
        <v>38</v>
      </c>
      <c r="H289" t="s">
        <v>15</v>
      </c>
      <c r="I289" t="s">
        <v>7</v>
      </c>
      <c r="J289" t="s">
        <v>10</v>
      </c>
      <c r="K289" t="s">
        <v>59</v>
      </c>
      <c r="L289" t="s">
        <v>66</v>
      </c>
      <c r="N289" s="2">
        <v>41837.84375</v>
      </c>
      <c r="O289" s="2">
        <v>41838.041666666664</v>
      </c>
      <c r="P289" t="s">
        <v>100</v>
      </c>
      <c r="Q289" s="2">
        <v>41917.045138888891</v>
      </c>
      <c r="R289" s="2">
        <v>41915.333333333336</v>
      </c>
      <c r="S289" s="1">
        <f t="shared" si="7"/>
        <v>316.17013888889051</v>
      </c>
      <c r="T289" t="s">
        <v>369</v>
      </c>
    </row>
    <row r="290" spans="1:20" x14ac:dyDescent="0.25">
      <c r="A290">
        <v>464</v>
      </c>
      <c r="B290">
        <v>2013</v>
      </c>
      <c r="C290" t="s">
        <v>5</v>
      </c>
      <c r="D290" t="s">
        <v>63</v>
      </c>
      <c r="E290" s="2">
        <v>41332.833333333336</v>
      </c>
      <c r="F290" s="2">
        <v>41334.273611111108</v>
      </c>
      <c r="G290" t="s">
        <v>38</v>
      </c>
      <c r="H290" t="s">
        <v>15</v>
      </c>
      <c r="I290" t="s">
        <v>7</v>
      </c>
      <c r="J290" t="s">
        <v>10</v>
      </c>
      <c r="K290" t="s">
        <v>59</v>
      </c>
      <c r="L290" t="s">
        <v>66</v>
      </c>
      <c r="N290" s="2">
        <v>41334.273611111108</v>
      </c>
      <c r="O290" s="2">
        <v>41334.659722222219</v>
      </c>
      <c r="P290" t="s">
        <v>265</v>
      </c>
      <c r="Q290" s="2">
        <v>41365.520833333336</v>
      </c>
      <c r="R290" s="2">
        <v>41362.333333333336</v>
      </c>
      <c r="S290" s="1">
        <f t="shared" si="7"/>
        <v>32.6875</v>
      </c>
      <c r="T290" t="s">
        <v>385</v>
      </c>
    </row>
    <row r="291" spans="1:20" x14ac:dyDescent="0.25">
      <c r="A291">
        <v>465</v>
      </c>
      <c r="B291">
        <v>2014</v>
      </c>
      <c r="C291" t="s">
        <v>5</v>
      </c>
      <c r="D291" t="s">
        <v>198</v>
      </c>
      <c r="E291" s="2">
        <v>41775.75</v>
      </c>
      <c r="F291" s="2">
        <v>42030.679861111108</v>
      </c>
      <c r="G291" t="s">
        <v>33</v>
      </c>
      <c r="H291" t="s">
        <v>15</v>
      </c>
      <c r="I291" t="s">
        <v>7</v>
      </c>
      <c r="J291" t="s">
        <v>10</v>
      </c>
      <c r="K291" t="s">
        <v>59</v>
      </c>
      <c r="L291" t="s">
        <v>66</v>
      </c>
      <c r="N291" s="2">
        <v>42030.679861111108</v>
      </c>
      <c r="O291" s="2">
        <v>42030.892361111109</v>
      </c>
      <c r="P291" t="s">
        <v>309</v>
      </c>
      <c r="Q291" s="2">
        <v>42286.097222222219</v>
      </c>
      <c r="R291" s="2">
        <v>42285.333333333336</v>
      </c>
      <c r="S291" s="1">
        <f t="shared" si="7"/>
        <v>510.34722222221899</v>
      </c>
      <c r="T291" t="s">
        <v>383</v>
      </c>
    </row>
    <row r="292" spans="1:20" x14ac:dyDescent="0.25">
      <c r="A292">
        <v>466</v>
      </c>
      <c r="B292">
        <v>2013</v>
      </c>
      <c r="C292" t="s">
        <v>5</v>
      </c>
      <c r="D292" t="s">
        <v>63</v>
      </c>
      <c r="E292" s="2">
        <v>41559.496527777781</v>
      </c>
      <c r="F292" s="2">
        <v>41610.32916666667</v>
      </c>
      <c r="G292" t="s">
        <v>379</v>
      </c>
      <c r="H292" t="s">
        <v>15</v>
      </c>
      <c r="I292" t="s">
        <v>7</v>
      </c>
      <c r="J292" t="s">
        <v>14</v>
      </c>
      <c r="K292" t="s">
        <v>59</v>
      </c>
      <c r="L292" t="s">
        <v>221</v>
      </c>
      <c r="M292" t="s">
        <v>91</v>
      </c>
      <c r="N292" s="2">
        <v>41610.32916666667</v>
      </c>
      <c r="O292" s="2">
        <v>41610.420138888891</v>
      </c>
      <c r="P292" t="s">
        <v>100</v>
      </c>
      <c r="Q292" s="2">
        <v>42170.298611111109</v>
      </c>
      <c r="R292" s="2">
        <v>41957.333333333336</v>
      </c>
      <c r="S292" s="1">
        <f t="shared" si="7"/>
        <v>610.80208333332848</v>
      </c>
      <c r="T292" t="s">
        <v>369</v>
      </c>
    </row>
    <row r="293" spans="1:20" x14ac:dyDescent="0.25">
      <c r="A293">
        <v>469</v>
      </c>
      <c r="B293">
        <v>2014</v>
      </c>
      <c r="C293" t="s">
        <v>5</v>
      </c>
      <c r="D293" t="s">
        <v>63</v>
      </c>
      <c r="E293" s="2">
        <v>41748.333333333336</v>
      </c>
      <c r="F293" s="2">
        <v>41754.759722222225</v>
      </c>
      <c r="G293" t="s">
        <v>36</v>
      </c>
      <c r="H293" t="s">
        <v>15</v>
      </c>
      <c r="I293" t="s">
        <v>7</v>
      </c>
      <c r="J293" t="s">
        <v>11</v>
      </c>
      <c r="K293" t="s">
        <v>59</v>
      </c>
      <c r="L293" t="s">
        <v>83</v>
      </c>
      <c r="M293" t="s">
        <v>93</v>
      </c>
      <c r="N293" s="2">
        <v>41754.759722222225</v>
      </c>
      <c r="O293" s="2">
        <v>41754.916666666664</v>
      </c>
      <c r="P293" t="s">
        <v>310</v>
      </c>
      <c r="Q293" s="2">
        <v>41813.206250000003</v>
      </c>
      <c r="R293" s="2">
        <v>41810.333333333336</v>
      </c>
      <c r="S293" s="1">
        <f t="shared" si="7"/>
        <v>64.872916666667152</v>
      </c>
      <c r="T293" t="s">
        <v>383</v>
      </c>
    </row>
    <row r="294" spans="1:20" x14ac:dyDescent="0.25">
      <c r="A294">
        <v>471</v>
      </c>
      <c r="B294">
        <v>2013</v>
      </c>
      <c r="C294" t="s">
        <v>5</v>
      </c>
      <c r="D294" t="s">
        <v>98</v>
      </c>
      <c r="E294" s="2">
        <v>41580.708333333336</v>
      </c>
      <c r="F294" s="2">
        <v>41599.513194444444</v>
      </c>
      <c r="G294" t="s">
        <v>33</v>
      </c>
      <c r="H294" t="s">
        <v>15</v>
      </c>
      <c r="I294" t="s">
        <v>7</v>
      </c>
      <c r="J294" t="s">
        <v>11</v>
      </c>
      <c r="K294" t="s">
        <v>59</v>
      </c>
      <c r="L294" t="s">
        <v>295</v>
      </c>
      <c r="M294" t="s">
        <v>93</v>
      </c>
      <c r="N294" s="2">
        <v>41599.513194444444</v>
      </c>
      <c r="O294" s="2">
        <v>41599.652777777781</v>
      </c>
      <c r="P294" t="s">
        <v>311</v>
      </c>
      <c r="Q294" s="2">
        <v>41683.711805555555</v>
      </c>
      <c r="R294" s="2">
        <v>41683.333333333336</v>
      </c>
      <c r="S294" s="1">
        <f t="shared" si="7"/>
        <v>103.00347222221899</v>
      </c>
      <c r="T294" t="s">
        <v>383</v>
      </c>
    </row>
    <row r="295" spans="1:20" x14ac:dyDescent="0.25">
      <c r="A295">
        <v>475</v>
      </c>
      <c r="B295">
        <v>2013</v>
      </c>
      <c r="C295" t="s">
        <v>5</v>
      </c>
      <c r="D295" t="s">
        <v>63</v>
      </c>
      <c r="E295" s="2">
        <v>41343.75</v>
      </c>
      <c r="F295" s="2">
        <v>41402.561805555553</v>
      </c>
      <c r="G295" t="s">
        <v>380</v>
      </c>
      <c r="H295" t="s">
        <v>15</v>
      </c>
      <c r="I295" t="s">
        <v>7</v>
      </c>
      <c r="J295" t="s">
        <v>11</v>
      </c>
      <c r="K295" t="s">
        <v>59</v>
      </c>
      <c r="L295" t="s">
        <v>60</v>
      </c>
      <c r="M295" t="s">
        <v>93</v>
      </c>
      <c r="N295" s="2">
        <v>41402.561805555553</v>
      </c>
      <c r="O295" s="2">
        <v>41402.59375</v>
      </c>
      <c r="P295" t="s">
        <v>312</v>
      </c>
      <c r="Q295" s="2">
        <v>41455.395833333336</v>
      </c>
      <c r="R295" s="2">
        <v>41453.333333333336</v>
      </c>
      <c r="S295" s="1">
        <f t="shared" si="7"/>
        <v>111.64583333333576</v>
      </c>
      <c r="T295" t="s">
        <v>384</v>
      </c>
    </row>
    <row r="296" spans="1:20" x14ac:dyDescent="0.25">
      <c r="A296">
        <v>477</v>
      </c>
      <c r="B296">
        <v>2015</v>
      </c>
      <c r="C296" t="s">
        <v>5</v>
      </c>
      <c r="D296" t="s">
        <v>63</v>
      </c>
      <c r="E296" s="2">
        <v>42150.822916666664</v>
      </c>
      <c r="F296" s="2">
        <v>42399.693749999999</v>
      </c>
      <c r="G296" t="s">
        <v>33</v>
      </c>
      <c r="H296" t="s">
        <v>15</v>
      </c>
      <c r="I296" t="s">
        <v>7</v>
      </c>
      <c r="J296" t="s">
        <v>13</v>
      </c>
      <c r="K296" t="s">
        <v>59</v>
      </c>
      <c r="L296" t="s">
        <v>60</v>
      </c>
      <c r="M296" t="s">
        <v>146</v>
      </c>
      <c r="N296" s="2">
        <v>42399.693749999999</v>
      </c>
      <c r="O296" s="2">
        <v>42400.034722222219</v>
      </c>
      <c r="P296" t="s">
        <v>313</v>
      </c>
      <c r="Q296" s="2">
        <v>42724.243055555555</v>
      </c>
      <c r="R296" s="2" t="s">
        <v>368</v>
      </c>
      <c r="S296" s="1">
        <f t="shared" si="7"/>
        <v>573.42013888889051</v>
      </c>
      <c r="T296" t="s">
        <v>383</v>
      </c>
    </row>
    <row r="297" spans="1:20" x14ac:dyDescent="0.25">
      <c r="A297">
        <v>478</v>
      </c>
      <c r="B297">
        <v>2011</v>
      </c>
      <c r="C297" t="s">
        <v>5</v>
      </c>
      <c r="D297" t="s">
        <v>229</v>
      </c>
      <c r="E297" s="2">
        <v>40805.520833333336</v>
      </c>
      <c r="F297" s="2">
        <v>40813.523611111108</v>
      </c>
      <c r="G297" t="s">
        <v>42</v>
      </c>
      <c r="H297" t="s">
        <v>18</v>
      </c>
      <c r="I297" t="s">
        <v>7</v>
      </c>
      <c r="J297" t="s">
        <v>13</v>
      </c>
      <c r="K297" t="s">
        <v>59</v>
      </c>
      <c r="L297" t="s">
        <v>130</v>
      </c>
      <c r="M297" t="s">
        <v>146</v>
      </c>
      <c r="N297" s="2">
        <v>40813.523611111108</v>
      </c>
      <c r="O297" s="2">
        <v>40813.536111111112</v>
      </c>
      <c r="P297" t="s">
        <v>96</v>
      </c>
      <c r="Q297" s="2">
        <v>42086</v>
      </c>
      <c r="R297" s="2">
        <v>41437.333333333336</v>
      </c>
      <c r="S297" s="1">
        <f t="shared" si="7"/>
        <v>1280.4791666666642</v>
      </c>
      <c r="T297" t="s">
        <v>383</v>
      </c>
    </row>
    <row r="298" spans="1:20" x14ac:dyDescent="0.25">
      <c r="A298">
        <v>479</v>
      </c>
      <c r="B298">
        <v>2011</v>
      </c>
      <c r="C298" t="s">
        <v>5</v>
      </c>
      <c r="D298" t="s">
        <v>63</v>
      </c>
      <c r="E298" s="2">
        <v>40665.791666666664</v>
      </c>
      <c r="F298" s="2">
        <v>40666.356944444444</v>
      </c>
      <c r="G298" t="s">
        <v>47</v>
      </c>
      <c r="H298" t="s">
        <v>15</v>
      </c>
      <c r="I298" t="s">
        <v>7</v>
      </c>
      <c r="J298" t="s">
        <v>10</v>
      </c>
      <c r="K298" t="s">
        <v>59</v>
      </c>
      <c r="L298" t="s">
        <v>60</v>
      </c>
      <c r="M298" t="s">
        <v>61</v>
      </c>
      <c r="N298" s="2">
        <v>40666.356944444444</v>
      </c>
      <c r="O298" s="2">
        <v>40666.388888888891</v>
      </c>
      <c r="P298" t="s">
        <v>152</v>
      </c>
      <c r="Q298" s="2">
        <v>40759.458333333336</v>
      </c>
      <c r="R298" s="2">
        <v>40759.333333333336</v>
      </c>
      <c r="S298" s="1">
        <f t="shared" si="7"/>
        <v>93.666666666671517</v>
      </c>
      <c r="T298" t="s">
        <v>383</v>
      </c>
    </row>
    <row r="299" spans="1:20" x14ac:dyDescent="0.25">
      <c r="A299">
        <v>481</v>
      </c>
      <c r="B299">
        <v>2010</v>
      </c>
      <c r="C299" t="s">
        <v>5</v>
      </c>
      <c r="D299" t="s">
        <v>63</v>
      </c>
      <c r="E299" s="2">
        <v>40299.375</v>
      </c>
      <c r="F299" s="2">
        <v>40299.804861111108</v>
      </c>
      <c r="G299" t="s">
        <v>28</v>
      </c>
      <c r="H299" t="s">
        <v>15</v>
      </c>
      <c r="I299" t="s">
        <v>7</v>
      </c>
      <c r="J299" t="s">
        <v>10</v>
      </c>
      <c r="K299" t="s">
        <v>59</v>
      </c>
      <c r="L299" t="s">
        <v>101</v>
      </c>
      <c r="N299" s="2">
        <v>40299.804861111108</v>
      </c>
      <c r="O299" s="2">
        <v>40299.996527777781</v>
      </c>
      <c r="P299" t="s">
        <v>314</v>
      </c>
      <c r="Q299" s="2">
        <v>41299.670138888891</v>
      </c>
      <c r="R299" s="2">
        <v>40718.333333333336</v>
      </c>
      <c r="S299" s="1">
        <f t="shared" si="7"/>
        <v>1000.2951388888905</v>
      </c>
      <c r="T299" t="s">
        <v>383</v>
      </c>
    </row>
    <row r="300" spans="1:20" x14ac:dyDescent="0.25">
      <c r="A300">
        <v>482</v>
      </c>
      <c r="B300">
        <v>2015</v>
      </c>
      <c r="C300" t="s">
        <v>5</v>
      </c>
      <c r="D300" t="s">
        <v>63</v>
      </c>
      <c r="E300" s="2">
        <v>42158.875</v>
      </c>
      <c r="F300" s="2">
        <v>42163.421527777777</v>
      </c>
      <c r="G300" t="s">
        <v>38</v>
      </c>
      <c r="H300" t="s">
        <v>15</v>
      </c>
      <c r="I300" t="s">
        <v>7</v>
      </c>
      <c r="J300" t="s">
        <v>10</v>
      </c>
      <c r="K300" t="s">
        <v>59</v>
      </c>
      <c r="L300" t="s">
        <v>60</v>
      </c>
      <c r="M300" t="s">
        <v>212</v>
      </c>
      <c r="N300" s="2">
        <v>42163.421527777777</v>
      </c>
      <c r="O300" s="2">
        <v>42163.520833333336</v>
      </c>
      <c r="P300" t="s">
        <v>315</v>
      </c>
      <c r="Q300" s="2">
        <v>42822.595833333333</v>
      </c>
      <c r="R300" s="2">
        <v>42822.333333333336</v>
      </c>
      <c r="S300" s="1">
        <f t="shared" si="7"/>
        <v>663.72083333333285</v>
      </c>
      <c r="T300" t="s">
        <v>383</v>
      </c>
    </row>
    <row r="301" spans="1:20" x14ac:dyDescent="0.25">
      <c r="A301">
        <v>483</v>
      </c>
      <c r="B301">
        <v>2011</v>
      </c>
      <c r="C301" t="s">
        <v>5</v>
      </c>
      <c r="D301" t="s">
        <v>63</v>
      </c>
      <c r="E301" s="2">
        <v>40546.708333333336</v>
      </c>
      <c r="F301" s="2">
        <v>40926.29791666667</v>
      </c>
      <c r="G301" t="s">
        <v>33</v>
      </c>
      <c r="H301" t="s">
        <v>15</v>
      </c>
      <c r="I301" t="s">
        <v>7</v>
      </c>
      <c r="J301" t="s">
        <v>10</v>
      </c>
      <c r="K301" t="s">
        <v>59</v>
      </c>
      <c r="L301" t="s">
        <v>101</v>
      </c>
      <c r="N301" s="2">
        <v>40926.29791666667</v>
      </c>
      <c r="O301" s="2">
        <v>40926.392361111109</v>
      </c>
      <c r="P301" t="s">
        <v>316</v>
      </c>
      <c r="Q301" s="2">
        <v>41419.414583333331</v>
      </c>
      <c r="R301" s="2">
        <v>41418.333333333336</v>
      </c>
      <c r="S301" s="1">
        <f t="shared" si="7"/>
        <v>872.70624999999563</v>
      </c>
      <c r="T301" t="s">
        <v>383</v>
      </c>
    </row>
    <row r="302" spans="1:20" x14ac:dyDescent="0.25">
      <c r="A302">
        <v>485</v>
      </c>
      <c r="B302">
        <v>2015</v>
      </c>
      <c r="C302" t="s">
        <v>5</v>
      </c>
      <c r="D302" t="s">
        <v>63</v>
      </c>
      <c r="E302" s="2">
        <v>42104.770833333336</v>
      </c>
      <c r="F302" s="2">
        <v>42112.311805555553</v>
      </c>
      <c r="G302" t="s">
        <v>33</v>
      </c>
      <c r="H302" t="s">
        <v>15</v>
      </c>
      <c r="I302" t="s">
        <v>7</v>
      </c>
      <c r="J302" t="s">
        <v>10</v>
      </c>
      <c r="K302" t="s">
        <v>59</v>
      </c>
      <c r="L302" t="s">
        <v>66</v>
      </c>
      <c r="N302" s="2">
        <v>42112.311805555553</v>
      </c>
      <c r="O302" s="2">
        <v>42112.472222222219</v>
      </c>
      <c r="P302" t="s">
        <v>288</v>
      </c>
      <c r="Q302" s="2">
        <v>42904.105555555558</v>
      </c>
      <c r="R302" s="2" t="s">
        <v>368</v>
      </c>
      <c r="S302" s="1">
        <f t="shared" si="7"/>
        <v>799.3347222222219</v>
      </c>
      <c r="T302" t="s">
        <v>383</v>
      </c>
    </row>
    <row r="303" spans="1:20" x14ac:dyDescent="0.25">
      <c r="A303">
        <v>486</v>
      </c>
      <c r="B303">
        <v>2015</v>
      </c>
      <c r="C303" t="s">
        <v>5</v>
      </c>
      <c r="D303" t="s">
        <v>63</v>
      </c>
      <c r="E303" s="2">
        <v>42116.729166666664</v>
      </c>
      <c r="F303" s="2">
        <v>42141.964583333334</v>
      </c>
      <c r="G303" t="s">
        <v>36</v>
      </c>
      <c r="H303" t="s">
        <v>15</v>
      </c>
      <c r="I303" t="s">
        <v>7</v>
      </c>
      <c r="J303" t="s">
        <v>14</v>
      </c>
      <c r="K303" t="s">
        <v>59</v>
      </c>
      <c r="L303" t="s">
        <v>60</v>
      </c>
      <c r="M303" t="s">
        <v>392</v>
      </c>
      <c r="N303" s="2">
        <v>42141.964583333334</v>
      </c>
      <c r="O303" s="2">
        <v>42141.993055555555</v>
      </c>
      <c r="P303" t="s">
        <v>317</v>
      </c>
      <c r="Q303" s="2">
        <v>42143.111111111109</v>
      </c>
      <c r="R303" s="2">
        <v>42142.333333333336</v>
      </c>
      <c r="S303" s="1">
        <f t="shared" si="7"/>
        <v>26.381944444445253</v>
      </c>
      <c r="T303" t="s">
        <v>383</v>
      </c>
    </row>
    <row r="304" spans="1:20" x14ac:dyDescent="0.25">
      <c r="A304">
        <v>487</v>
      </c>
      <c r="B304">
        <v>2012</v>
      </c>
      <c r="C304" t="s">
        <v>5</v>
      </c>
      <c r="D304" t="s">
        <v>180</v>
      </c>
      <c r="E304" s="2">
        <v>41069.770833333336</v>
      </c>
      <c r="F304" s="2">
        <v>41522.395138888889</v>
      </c>
      <c r="G304" t="s">
        <v>28</v>
      </c>
      <c r="H304" t="s">
        <v>15</v>
      </c>
      <c r="I304" t="s">
        <v>7</v>
      </c>
      <c r="J304" t="s">
        <v>9</v>
      </c>
      <c r="K304" t="s">
        <v>59</v>
      </c>
      <c r="L304" t="s">
        <v>83</v>
      </c>
      <c r="M304" t="s">
        <v>139</v>
      </c>
      <c r="N304" s="2">
        <v>41522.395138888889</v>
      </c>
      <c r="O304" s="2">
        <v>41522.461805555555</v>
      </c>
      <c r="P304" t="s">
        <v>318</v>
      </c>
      <c r="Q304" s="2">
        <v>42238.159722222219</v>
      </c>
      <c r="R304" s="2">
        <v>42237.333333333336</v>
      </c>
      <c r="S304" s="1">
        <f t="shared" si="7"/>
        <v>1168.3888888888832</v>
      </c>
      <c r="T304" t="s">
        <v>383</v>
      </c>
    </row>
    <row r="305" spans="1:20" x14ac:dyDescent="0.25">
      <c r="A305">
        <v>488</v>
      </c>
      <c r="B305">
        <v>2010</v>
      </c>
      <c r="C305" t="s">
        <v>5</v>
      </c>
      <c r="D305" t="s">
        <v>98</v>
      </c>
      <c r="E305" s="2">
        <v>40502.875</v>
      </c>
      <c r="F305" s="2">
        <v>40504.770138888889</v>
      </c>
      <c r="G305" t="s">
        <v>38</v>
      </c>
      <c r="H305" t="s">
        <v>15</v>
      </c>
      <c r="I305" t="s">
        <v>7</v>
      </c>
      <c r="J305" t="s">
        <v>11</v>
      </c>
      <c r="K305" t="s">
        <v>59</v>
      </c>
      <c r="L305" t="s">
        <v>60</v>
      </c>
      <c r="M305" t="s">
        <v>93</v>
      </c>
      <c r="N305" s="2">
        <v>40504.770138888889</v>
      </c>
      <c r="O305" s="2">
        <v>40504.916666666664</v>
      </c>
      <c r="P305" t="s">
        <v>319</v>
      </c>
      <c r="Q305" s="2">
        <v>40909.78125</v>
      </c>
      <c r="R305" s="2">
        <v>40907.333333333336</v>
      </c>
      <c r="S305" s="1">
        <f t="shared" si="7"/>
        <v>406.90625</v>
      </c>
      <c r="T305" t="s">
        <v>383</v>
      </c>
    </row>
    <row r="306" spans="1:20" x14ac:dyDescent="0.25">
      <c r="A306">
        <v>489</v>
      </c>
      <c r="B306">
        <v>2013</v>
      </c>
      <c r="C306" t="s">
        <v>5</v>
      </c>
      <c r="D306" t="s">
        <v>116</v>
      </c>
      <c r="E306" s="2">
        <v>41429.322916666664</v>
      </c>
      <c r="F306" s="2">
        <v>42089.40902777778</v>
      </c>
      <c r="G306" t="s">
        <v>34</v>
      </c>
      <c r="H306" t="s">
        <v>15</v>
      </c>
      <c r="I306" t="s">
        <v>7</v>
      </c>
      <c r="J306" t="s">
        <v>11</v>
      </c>
      <c r="K306" t="s">
        <v>59</v>
      </c>
      <c r="L306" t="s">
        <v>60</v>
      </c>
      <c r="M306" t="s">
        <v>93</v>
      </c>
      <c r="N306" s="2">
        <v>42089.40902777778</v>
      </c>
      <c r="O306" s="2">
        <v>42089.503472222219</v>
      </c>
      <c r="P306" t="s">
        <v>320</v>
      </c>
      <c r="Q306" s="2">
        <v>42585.510416666664</v>
      </c>
      <c r="R306" s="2">
        <v>42304.697916666664</v>
      </c>
      <c r="S306" s="1">
        <f t="shared" si="7"/>
        <v>1156.1875</v>
      </c>
      <c r="T306" t="s">
        <v>369</v>
      </c>
    </row>
    <row r="307" spans="1:20" x14ac:dyDescent="0.25">
      <c r="A307">
        <v>492</v>
      </c>
      <c r="B307">
        <v>2014</v>
      </c>
      <c r="C307" t="s">
        <v>5</v>
      </c>
      <c r="D307" t="s">
        <v>63</v>
      </c>
      <c r="E307" s="2">
        <v>41886.072916666664</v>
      </c>
      <c r="F307" s="2">
        <v>41886.92291666667</v>
      </c>
      <c r="G307" t="s">
        <v>36</v>
      </c>
      <c r="H307" t="s">
        <v>15</v>
      </c>
      <c r="I307" t="s">
        <v>7</v>
      </c>
      <c r="J307" t="s">
        <v>9</v>
      </c>
      <c r="K307" t="s">
        <v>59</v>
      </c>
      <c r="L307" t="s">
        <v>60</v>
      </c>
      <c r="M307" t="s">
        <v>396</v>
      </c>
      <c r="N307" s="2">
        <v>41886.92291666667</v>
      </c>
      <c r="O307" s="2">
        <v>41886.958333333336</v>
      </c>
      <c r="P307" t="s">
        <v>321</v>
      </c>
      <c r="Q307" s="2">
        <v>42298.934027777781</v>
      </c>
      <c r="R307" s="2">
        <v>42298.333333333336</v>
      </c>
      <c r="S307" s="1">
        <f t="shared" si="7"/>
        <v>412.86111111111677</v>
      </c>
      <c r="T307" t="s">
        <v>382</v>
      </c>
    </row>
    <row r="308" spans="1:20" x14ac:dyDescent="0.25">
      <c r="A308">
        <v>494</v>
      </c>
      <c r="B308">
        <v>2015</v>
      </c>
      <c r="C308" t="s">
        <v>5</v>
      </c>
      <c r="D308" t="s">
        <v>166</v>
      </c>
      <c r="E308" s="2">
        <v>42305.791666666664</v>
      </c>
      <c r="F308" s="2">
        <v>42410.131249999999</v>
      </c>
      <c r="G308" t="s">
        <v>36</v>
      </c>
      <c r="H308" t="s">
        <v>15</v>
      </c>
      <c r="I308" t="s">
        <v>7</v>
      </c>
      <c r="J308" t="s">
        <v>10</v>
      </c>
      <c r="K308" t="s">
        <v>59</v>
      </c>
      <c r="L308" t="s">
        <v>66</v>
      </c>
      <c r="N308" s="2">
        <v>42410.131249999999</v>
      </c>
      <c r="O308" s="2">
        <v>42411.826388888891</v>
      </c>
      <c r="P308" t="s">
        <v>245</v>
      </c>
      <c r="Q308" s="2">
        <v>42918.559027777781</v>
      </c>
      <c r="R308" s="2">
        <v>42471.604166666664</v>
      </c>
      <c r="S308" s="1">
        <f t="shared" si="7"/>
        <v>612.76736111111677</v>
      </c>
      <c r="T308" t="s">
        <v>383</v>
      </c>
    </row>
    <row r="309" spans="1:20" x14ac:dyDescent="0.25">
      <c r="A309">
        <v>495</v>
      </c>
      <c r="B309">
        <v>2012</v>
      </c>
      <c r="C309" t="s">
        <v>5</v>
      </c>
      <c r="D309" t="s">
        <v>63</v>
      </c>
      <c r="E309" s="2">
        <v>41255.791666666664</v>
      </c>
      <c r="F309" s="2">
        <v>41255.96875</v>
      </c>
      <c r="G309" t="s">
        <v>40</v>
      </c>
      <c r="H309" t="s">
        <v>15</v>
      </c>
      <c r="I309" t="s">
        <v>7</v>
      </c>
      <c r="J309" t="s">
        <v>11</v>
      </c>
      <c r="K309" t="s">
        <v>59</v>
      </c>
      <c r="L309" t="s">
        <v>60</v>
      </c>
      <c r="M309" t="s">
        <v>93</v>
      </c>
      <c r="N309" s="2">
        <v>41255.96875</v>
      </c>
      <c r="O309" s="2">
        <v>41255.989583333336</v>
      </c>
      <c r="P309" t="s">
        <v>322</v>
      </c>
      <c r="Q309" s="2">
        <v>41336.625</v>
      </c>
      <c r="R309" s="2">
        <v>41277.333333333336</v>
      </c>
      <c r="S309" s="1">
        <f t="shared" si="7"/>
        <v>80.833333333335759</v>
      </c>
      <c r="T309" t="s">
        <v>383</v>
      </c>
    </row>
    <row r="310" spans="1:20" x14ac:dyDescent="0.25">
      <c r="A310">
        <v>496</v>
      </c>
      <c r="B310">
        <v>2011</v>
      </c>
      <c r="C310" t="s">
        <v>5</v>
      </c>
      <c r="D310" t="s">
        <v>63</v>
      </c>
      <c r="E310" s="2">
        <v>40803.416666666664</v>
      </c>
      <c r="F310" s="2">
        <v>40803.540972222225</v>
      </c>
      <c r="G310" t="s">
        <v>47</v>
      </c>
      <c r="H310" t="s">
        <v>15</v>
      </c>
      <c r="I310" t="s">
        <v>7</v>
      </c>
      <c r="J310" t="s">
        <v>10</v>
      </c>
      <c r="K310" t="s">
        <v>59</v>
      </c>
      <c r="L310" t="s">
        <v>289</v>
      </c>
      <c r="N310" s="2">
        <v>40803.540972222225</v>
      </c>
      <c r="O310" s="2">
        <v>40803.677083333336</v>
      </c>
      <c r="P310" t="s">
        <v>323</v>
      </c>
      <c r="Q310" s="2">
        <v>41078.184027777781</v>
      </c>
      <c r="R310" s="2">
        <v>41075.333333333336</v>
      </c>
      <c r="S310" s="1">
        <f t="shared" si="7"/>
        <v>274.76736111111677</v>
      </c>
      <c r="T310" t="s">
        <v>383</v>
      </c>
    </row>
    <row r="311" spans="1:20" x14ac:dyDescent="0.25">
      <c r="A311">
        <v>497</v>
      </c>
      <c r="B311">
        <v>2013</v>
      </c>
      <c r="C311" t="s">
        <v>5</v>
      </c>
      <c r="D311" t="s">
        <v>63</v>
      </c>
      <c r="E311" s="2">
        <v>41443.854166666664</v>
      </c>
      <c r="F311" s="2">
        <v>41446.433333333334</v>
      </c>
      <c r="G311" t="s">
        <v>33</v>
      </c>
      <c r="H311" t="s">
        <v>15</v>
      </c>
      <c r="I311" t="s">
        <v>7</v>
      </c>
      <c r="J311" t="s">
        <v>9</v>
      </c>
      <c r="K311" t="s">
        <v>59</v>
      </c>
      <c r="L311" t="s">
        <v>306</v>
      </c>
      <c r="M311" t="s">
        <v>117</v>
      </c>
      <c r="N311" s="2">
        <v>41446.433333333334</v>
      </c>
      <c r="O311" s="2">
        <v>41446.489583333336</v>
      </c>
      <c r="P311" t="s">
        <v>319</v>
      </c>
      <c r="Q311" s="2">
        <v>41764.236111111109</v>
      </c>
      <c r="R311" s="2">
        <v>41761.333333333336</v>
      </c>
      <c r="S311" s="1">
        <f t="shared" si="7"/>
        <v>320.38194444444525</v>
      </c>
      <c r="T311" t="s">
        <v>383</v>
      </c>
    </row>
    <row r="312" spans="1:20" x14ac:dyDescent="0.25">
      <c r="A312">
        <v>504</v>
      </c>
      <c r="B312">
        <v>2014</v>
      </c>
      <c r="C312" t="s">
        <v>5</v>
      </c>
      <c r="D312" t="s">
        <v>63</v>
      </c>
      <c r="E312" s="2">
        <v>41736.541666666664</v>
      </c>
      <c r="F312" s="2">
        <v>42095.934027777781</v>
      </c>
      <c r="G312" t="s">
        <v>31</v>
      </c>
      <c r="H312" t="s">
        <v>15</v>
      </c>
      <c r="I312" t="s">
        <v>7</v>
      </c>
      <c r="J312" t="s">
        <v>11</v>
      </c>
      <c r="K312" t="s">
        <v>59</v>
      </c>
      <c r="L312" t="s">
        <v>130</v>
      </c>
      <c r="M312" t="s">
        <v>93</v>
      </c>
      <c r="N312" s="2">
        <v>42095.934027777781</v>
      </c>
      <c r="O312" s="2">
        <v>42095.965277777781</v>
      </c>
      <c r="P312" t="s">
        <v>313</v>
      </c>
      <c r="Q312" s="2">
        <v>42951.768055555556</v>
      </c>
      <c r="R312" s="2" t="s">
        <v>368</v>
      </c>
      <c r="S312" s="1">
        <f t="shared" si="7"/>
        <v>1215.226388888892</v>
      </c>
      <c r="T312" t="s">
        <v>383</v>
      </c>
    </row>
    <row r="313" spans="1:20" x14ac:dyDescent="0.25">
      <c r="A313">
        <v>506</v>
      </c>
      <c r="B313">
        <v>2013</v>
      </c>
      <c r="C313" t="s">
        <v>5</v>
      </c>
      <c r="D313" t="s">
        <v>63</v>
      </c>
      <c r="E313" s="2">
        <v>41441.708333333336</v>
      </c>
      <c r="F313" s="2">
        <v>41443.56527777778</v>
      </c>
      <c r="G313" t="s">
        <v>33</v>
      </c>
      <c r="H313" t="s">
        <v>15</v>
      </c>
      <c r="I313" t="s">
        <v>7</v>
      </c>
      <c r="J313" t="s">
        <v>10</v>
      </c>
      <c r="K313" t="s">
        <v>59</v>
      </c>
      <c r="L313" t="s">
        <v>66</v>
      </c>
      <c r="N313" s="2">
        <v>41443.56527777778</v>
      </c>
      <c r="O313" s="2">
        <v>41443.771527777775</v>
      </c>
      <c r="P313" t="s">
        <v>324</v>
      </c>
      <c r="Q313" s="2">
        <v>42314.847222222219</v>
      </c>
      <c r="R313" s="2">
        <v>42314.333333333336</v>
      </c>
      <c r="S313" s="1">
        <f t="shared" si="7"/>
        <v>873.13888888888323</v>
      </c>
      <c r="T313" t="s">
        <v>383</v>
      </c>
    </row>
    <row r="314" spans="1:20" x14ac:dyDescent="0.25">
      <c r="A314">
        <v>509</v>
      </c>
      <c r="B314">
        <v>2015</v>
      </c>
      <c r="C314" t="s">
        <v>5</v>
      </c>
      <c r="D314" t="s">
        <v>63</v>
      </c>
      <c r="E314" s="2">
        <v>42257.666666666664</v>
      </c>
      <c r="F314" s="2">
        <v>42277.804861111108</v>
      </c>
      <c r="G314" t="s">
        <v>36</v>
      </c>
      <c r="H314" t="s">
        <v>25</v>
      </c>
      <c r="I314" t="s">
        <v>7</v>
      </c>
      <c r="J314" t="s">
        <v>13</v>
      </c>
      <c r="K314" t="s">
        <v>59</v>
      </c>
      <c r="L314" t="s">
        <v>60</v>
      </c>
      <c r="M314" t="s">
        <v>146</v>
      </c>
      <c r="N314" s="2">
        <v>42277.804861111108</v>
      </c>
      <c r="O314" s="2">
        <v>42277.854166666664</v>
      </c>
      <c r="P314" t="s">
        <v>104</v>
      </c>
      <c r="Q314" s="2">
        <v>42588.140972222223</v>
      </c>
      <c r="R314" s="2" t="s">
        <v>368</v>
      </c>
      <c r="S314" s="1">
        <f t="shared" si="7"/>
        <v>330.47430555555911</v>
      </c>
      <c r="T314" t="s">
        <v>383</v>
      </c>
    </row>
    <row r="315" spans="1:20" x14ac:dyDescent="0.25">
      <c r="A315">
        <v>512</v>
      </c>
      <c r="B315">
        <v>2015</v>
      </c>
      <c r="C315" t="s">
        <v>5</v>
      </c>
      <c r="D315" t="s">
        <v>63</v>
      </c>
      <c r="E315" s="2">
        <v>42060.611111111109</v>
      </c>
      <c r="F315" s="2">
        <v>42061.707638888889</v>
      </c>
      <c r="G315" t="s">
        <v>379</v>
      </c>
      <c r="H315" t="s">
        <v>15</v>
      </c>
      <c r="I315" t="s">
        <v>7</v>
      </c>
      <c r="J315" t="s">
        <v>11</v>
      </c>
      <c r="K315" t="s">
        <v>59</v>
      </c>
      <c r="L315" t="s">
        <v>221</v>
      </c>
      <c r="M315" t="s">
        <v>93</v>
      </c>
      <c r="N315" s="2">
        <v>42061.707638888889</v>
      </c>
      <c r="O315" s="2">
        <v>42061.833333333336</v>
      </c>
      <c r="P315" t="s">
        <v>79</v>
      </c>
      <c r="Q315" s="2">
        <v>42907.574305555558</v>
      </c>
      <c r="R315" s="2" t="s">
        <v>368</v>
      </c>
      <c r="S315" s="1">
        <f t="shared" si="7"/>
        <v>846.96319444444816</v>
      </c>
      <c r="T315" t="s">
        <v>383</v>
      </c>
    </row>
    <row r="316" spans="1:20" x14ac:dyDescent="0.25">
      <c r="A316">
        <v>514</v>
      </c>
      <c r="B316">
        <v>2014</v>
      </c>
      <c r="C316" t="s">
        <v>12</v>
      </c>
      <c r="D316" t="s">
        <v>63</v>
      </c>
      <c r="E316" s="2">
        <v>41702.833333333336</v>
      </c>
      <c r="F316" s="2">
        <v>41720.777083333334</v>
      </c>
      <c r="G316" t="s">
        <v>380</v>
      </c>
      <c r="H316" t="s">
        <v>15</v>
      </c>
      <c r="I316" t="s">
        <v>7</v>
      </c>
      <c r="J316" t="s">
        <v>11</v>
      </c>
      <c r="K316" t="s">
        <v>59</v>
      </c>
      <c r="L316" t="s">
        <v>60</v>
      </c>
      <c r="M316" t="s">
        <v>93</v>
      </c>
      <c r="N316" s="2">
        <v>41720.777083333334</v>
      </c>
      <c r="O316" s="2">
        <v>41720.795138888891</v>
      </c>
      <c r="P316" t="s">
        <v>84</v>
      </c>
      <c r="Q316" s="2">
        <v>42386.090277777781</v>
      </c>
      <c r="R316" s="2">
        <v>42111.333333333336</v>
      </c>
      <c r="S316" s="1">
        <f t="shared" ref="S316:S350" si="8">Q316-E316</f>
        <v>683.25694444444525</v>
      </c>
      <c r="T316" t="s">
        <v>383</v>
      </c>
    </row>
    <row r="317" spans="1:20" x14ac:dyDescent="0.25">
      <c r="A317">
        <v>516</v>
      </c>
      <c r="B317">
        <v>2014</v>
      </c>
      <c r="C317" t="s">
        <v>5</v>
      </c>
      <c r="D317" t="s">
        <v>229</v>
      </c>
      <c r="E317" s="2">
        <v>41975.864583333336</v>
      </c>
      <c r="F317" s="2">
        <v>41983.738888888889</v>
      </c>
      <c r="G317" t="s">
        <v>42</v>
      </c>
      <c r="H317" t="s">
        <v>18</v>
      </c>
      <c r="I317" t="s">
        <v>7</v>
      </c>
      <c r="J317" t="s">
        <v>11</v>
      </c>
      <c r="K317" t="s">
        <v>59</v>
      </c>
      <c r="L317" t="s">
        <v>130</v>
      </c>
      <c r="M317" t="s">
        <v>93</v>
      </c>
      <c r="N317" s="2">
        <v>41983.738888888889</v>
      </c>
      <c r="O317" s="2">
        <v>41983.78125</v>
      </c>
      <c r="P317" t="s">
        <v>202</v>
      </c>
      <c r="Q317" s="2">
        <v>43532</v>
      </c>
      <c r="R317" s="2" t="s">
        <v>368</v>
      </c>
      <c r="S317" s="1">
        <f t="shared" si="8"/>
        <v>1556.1354166666642</v>
      </c>
      <c r="T317" t="s">
        <v>383</v>
      </c>
    </row>
    <row r="318" spans="1:20" x14ac:dyDescent="0.25">
      <c r="A318">
        <v>519</v>
      </c>
      <c r="B318">
        <v>2014</v>
      </c>
      <c r="C318" t="s">
        <v>5</v>
      </c>
      <c r="D318" t="s">
        <v>63</v>
      </c>
      <c r="E318" s="2">
        <v>41733.833333333336</v>
      </c>
      <c r="F318" s="2">
        <v>41733.936805555553</v>
      </c>
      <c r="G318" t="s">
        <v>44</v>
      </c>
      <c r="H318" t="s">
        <v>15</v>
      </c>
      <c r="I318" t="s">
        <v>7</v>
      </c>
      <c r="J318" t="s">
        <v>10</v>
      </c>
      <c r="K318" t="s">
        <v>59</v>
      </c>
      <c r="L318" t="s">
        <v>66</v>
      </c>
      <c r="N318" s="2">
        <v>41733.936805555553</v>
      </c>
      <c r="O318" s="2">
        <v>41733.954861111109</v>
      </c>
      <c r="P318" t="s">
        <v>100</v>
      </c>
      <c r="Q318" s="2">
        <v>41806.159722222219</v>
      </c>
      <c r="R318" s="2">
        <v>41803.333333333336</v>
      </c>
      <c r="S318" s="1">
        <f t="shared" si="8"/>
        <v>72.32638888888323</v>
      </c>
      <c r="T318" t="s">
        <v>369</v>
      </c>
    </row>
    <row r="319" spans="1:20" x14ac:dyDescent="0.25">
      <c r="A319">
        <v>521</v>
      </c>
      <c r="B319">
        <v>2013</v>
      </c>
      <c r="C319" t="s">
        <v>5</v>
      </c>
      <c r="D319" t="s">
        <v>325</v>
      </c>
      <c r="E319" s="2">
        <v>41620.583333333336</v>
      </c>
      <c r="F319" s="2">
        <v>41620.801388888889</v>
      </c>
      <c r="G319" t="s">
        <v>42</v>
      </c>
      <c r="H319" t="s">
        <v>15</v>
      </c>
      <c r="I319" t="s">
        <v>7</v>
      </c>
      <c r="J319" t="s">
        <v>14</v>
      </c>
      <c r="K319" t="s">
        <v>59</v>
      </c>
      <c r="L319" t="s">
        <v>60</v>
      </c>
      <c r="M319" t="s">
        <v>91</v>
      </c>
      <c r="N319" s="2">
        <v>41620.801388888889</v>
      </c>
      <c r="O319" s="2">
        <v>41620.944444444445</v>
      </c>
      <c r="P319" t="s">
        <v>326</v>
      </c>
      <c r="Q319" s="2">
        <v>42306.072916666664</v>
      </c>
      <c r="R319" s="2">
        <v>42305.333333333336</v>
      </c>
      <c r="S319" s="1">
        <f t="shared" si="8"/>
        <v>685.48958333332848</v>
      </c>
      <c r="T319" t="s">
        <v>383</v>
      </c>
    </row>
    <row r="320" spans="1:20" x14ac:dyDescent="0.25">
      <c r="A320">
        <v>523</v>
      </c>
      <c r="B320">
        <v>2012</v>
      </c>
      <c r="C320" t="s">
        <v>5</v>
      </c>
      <c r="D320" t="s">
        <v>63</v>
      </c>
      <c r="E320" s="2">
        <v>41075.75</v>
      </c>
      <c r="F320" s="2">
        <v>41121.468055555553</v>
      </c>
      <c r="G320" t="s">
        <v>380</v>
      </c>
      <c r="H320" t="s">
        <v>15</v>
      </c>
      <c r="I320" t="s">
        <v>7</v>
      </c>
      <c r="J320" t="s">
        <v>11</v>
      </c>
      <c r="K320" t="s">
        <v>59</v>
      </c>
      <c r="L320" t="s">
        <v>60</v>
      </c>
      <c r="M320" t="s">
        <v>93</v>
      </c>
      <c r="N320" s="2">
        <v>41121.468055555553</v>
      </c>
      <c r="O320" s="2">
        <v>41121.495138888888</v>
      </c>
      <c r="P320" t="s">
        <v>121</v>
      </c>
      <c r="Q320" s="2">
        <v>41280.333333333336</v>
      </c>
      <c r="R320" s="2">
        <v>41278.333333333336</v>
      </c>
      <c r="S320" s="1">
        <f t="shared" si="8"/>
        <v>204.58333333333576</v>
      </c>
      <c r="T320" t="s">
        <v>385</v>
      </c>
    </row>
    <row r="321" spans="1:20" x14ac:dyDescent="0.25">
      <c r="A321">
        <v>525</v>
      </c>
      <c r="B321">
        <v>2014</v>
      </c>
      <c r="C321" t="s">
        <v>5</v>
      </c>
      <c r="D321" t="s">
        <v>63</v>
      </c>
      <c r="E321" s="2">
        <v>41817.833333333336</v>
      </c>
      <c r="F321" s="2">
        <v>41818.325694444444</v>
      </c>
      <c r="G321" t="s">
        <v>38</v>
      </c>
      <c r="H321" t="s">
        <v>15</v>
      </c>
      <c r="I321" t="s">
        <v>7</v>
      </c>
      <c r="J321" t="s">
        <v>11</v>
      </c>
      <c r="K321" t="s">
        <v>59</v>
      </c>
      <c r="L321" t="s">
        <v>60</v>
      </c>
      <c r="M321" t="s">
        <v>93</v>
      </c>
      <c r="N321" s="2">
        <v>41818.325694444444</v>
      </c>
      <c r="O321" s="2">
        <v>41818.364583333336</v>
      </c>
      <c r="P321" t="s">
        <v>327</v>
      </c>
      <c r="Q321" s="2">
        <v>41840.357638888891</v>
      </c>
      <c r="R321" s="2">
        <v>41838.333333333336</v>
      </c>
      <c r="S321" s="1">
        <f t="shared" si="8"/>
        <v>22.524305555554747</v>
      </c>
      <c r="T321" t="s">
        <v>383</v>
      </c>
    </row>
    <row r="322" spans="1:20" x14ac:dyDescent="0.25">
      <c r="A322">
        <v>526</v>
      </c>
      <c r="B322">
        <v>2011</v>
      </c>
      <c r="C322" t="s">
        <v>5</v>
      </c>
      <c r="D322" t="s">
        <v>63</v>
      </c>
      <c r="E322" s="2">
        <v>40868.291666666664</v>
      </c>
      <c r="F322" s="2">
        <v>40868.645138888889</v>
      </c>
      <c r="G322" t="s">
        <v>30</v>
      </c>
      <c r="H322" t="s">
        <v>15</v>
      </c>
      <c r="I322" t="s">
        <v>7</v>
      </c>
      <c r="J322" t="s">
        <v>9</v>
      </c>
      <c r="K322" t="s">
        <v>59</v>
      </c>
      <c r="L322" t="s">
        <v>60</v>
      </c>
      <c r="M322" t="s">
        <v>232</v>
      </c>
      <c r="N322" s="2">
        <v>40868.645138888889</v>
      </c>
      <c r="O322" s="2">
        <v>40868.697916666664</v>
      </c>
      <c r="P322" t="s">
        <v>328</v>
      </c>
      <c r="Q322" s="2">
        <v>41325.871527777781</v>
      </c>
      <c r="R322" s="2">
        <v>41068.787499999999</v>
      </c>
      <c r="S322" s="1">
        <f t="shared" si="8"/>
        <v>457.57986111111677</v>
      </c>
      <c r="T322" t="s">
        <v>383</v>
      </c>
    </row>
    <row r="323" spans="1:20" x14ac:dyDescent="0.25">
      <c r="A323">
        <v>527</v>
      </c>
      <c r="B323">
        <v>2014</v>
      </c>
      <c r="C323" t="s">
        <v>5</v>
      </c>
      <c r="D323" t="s">
        <v>63</v>
      </c>
      <c r="E323" s="2">
        <v>41754.670138888891</v>
      </c>
      <c r="F323" s="2">
        <v>41754.822222222225</v>
      </c>
      <c r="G323" t="s">
        <v>49</v>
      </c>
      <c r="H323" t="s">
        <v>15</v>
      </c>
      <c r="I323" t="s">
        <v>7</v>
      </c>
      <c r="J323" t="s">
        <v>10</v>
      </c>
      <c r="K323" t="s">
        <v>59</v>
      </c>
      <c r="L323" t="s">
        <v>66</v>
      </c>
      <c r="N323" s="2">
        <v>41754.822222222225</v>
      </c>
      <c r="O323" s="2">
        <v>41754.909722222219</v>
      </c>
      <c r="P323" t="s">
        <v>304</v>
      </c>
      <c r="Q323" s="2">
        <v>42456.715277777781</v>
      </c>
      <c r="R323" s="2">
        <v>42181.333333333336</v>
      </c>
      <c r="S323" s="1">
        <f t="shared" si="8"/>
        <v>702.04513888889051</v>
      </c>
      <c r="T323" t="s">
        <v>383</v>
      </c>
    </row>
    <row r="324" spans="1:20" x14ac:dyDescent="0.25">
      <c r="A324">
        <v>528</v>
      </c>
      <c r="B324">
        <v>2016</v>
      </c>
      <c r="C324" t="s">
        <v>5</v>
      </c>
      <c r="D324" t="s">
        <v>98</v>
      </c>
      <c r="E324" s="2">
        <v>42419.489583333336</v>
      </c>
      <c r="F324" s="2">
        <v>42420.669444444444</v>
      </c>
      <c r="G324" t="s">
        <v>29</v>
      </c>
      <c r="H324" t="s">
        <v>15</v>
      </c>
      <c r="I324" t="s">
        <v>7</v>
      </c>
      <c r="J324" t="s">
        <v>13</v>
      </c>
      <c r="K324" t="s">
        <v>59</v>
      </c>
      <c r="L324" t="s">
        <v>329</v>
      </c>
      <c r="M324" t="s">
        <v>146</v>
      </c>
      <c r="N324" s="2">
        <v>42420.669444444444</v>
      </c>
      <c r="O324" s="2">
        <v>42420.694444444445</v>
      </c>
      <c r="P324" t="s">
        <v>309</v>
      </c>
      <c r="Q324" s="2">
        <v>42879.638888888891</v>
      </c>
      <c r="R324" s="2">
        <v>42464.333333333336</v>
      </c>
      <c r="S324" s="1">
        <f t="shared" si="8"/>
        <v>460.14930555555475</v>
      </c>
      <c r="T324" t="s">
        <v>383</v>
      </c>
    </row>
    <row r="325" spans="1:20" x14ac:dyDescent="0.25">
      <c r="A325">
        <v>529</v>
      </c>
      <c r="B325">
        <v>2011</v>
      </c>
      <c r="C325" t="s">
        <v>5</v>
      </c>
      <c r="D325" t="s">
        <v>63</v>
      </c>
      <c r="E325" s="2">
        <v>40835.78125</v>
      </c>
      <c r="F325" s="2">
        <v>40881.551388888889</v>
      </c>
      <c r="G325" t="s">
        <v>40</v>
      </c>
      <c r="H325" t="s">
        <v>15</v>
      </c>
      <c r="I325" t="s">
        <v>7</v>
      </c>
      <c r="J325" t="s">
        <v>10</v>
      </c>
      <c r="K325" t="s">
        <v>59</v>
      </c>
      <c r="L325" t="s">
        <v>66</v>
      </c>
      <c r="N325" s="2">
        <v>40881.551388888889</v>
      </c>
      <c r="O325" s="2">
        <v>40881.694444444445</v>
      </c>
      <c r="P325" t="s">
        <v>292</v>
      </c>
      <c r="Q325" s="2">
        <v>42105.229166666664</v>
      </c>
      <c r="R325" s="2">
        <v>42013.333333333336</v>
      </c>
      <c r="S325" s="1">
        <f t="shared" si="8"/>
        <v>1269.4479166666642</v>
      </c>
      <c r="T325" t="s">
        <v>369</v>
      </c>
    </row>
    <row r="326" spans="1:20" x14ac:dyDescent="0.25">
      <c r="A326">
        <v>530</v>
      </c>
      <c r="B326">
        <v>2011</v>
      </c>
      <c r="C326" t="s">
        <v>5</v>
      </c>
      <c r="D326" t="s">
        <v>116</v>
      </c>
      <c r="E326" s="2">
        <v>40678.75</v>
      </c>
      <c r="F326" s="2">
        <v>40691.728472222225</v>
      </c>
      <c r="G326" t="s">
        <v>33</v>
      </c>
      <c r="H326" t="s">
        <v>15</v>
      </c>
      <c r="I326" t="s">
        <v>7</v>
      </c>
      <c r="J326" t="s">
        <v>10</v>
      </c>
      <c r="K326" t="s">
        <v>59</v>
      </c>
      <c r="L326" t="s">
        <v>66</v>
      </c>
      <c r="N326" s="2">
        <v>40691.728472222225</v>
      </c>
      <c r="O326" s="2">
        <v>40692.791666666664</v>
      </c>
      <c r="P326" t="s">
        <v>126</v>
      </c>
      <c r="Q326" s="2">
        <v>41381</v>
      </c>
      <c r="R326" s="2">
        <v>42111.333333333336</v>
      </c>
      <c r="S326" s="1">
        <f t="shared" si="8"/>
        <v>702.25</v>
      </c>
      <c r="T326" t="s">
        <v>383</v>
      </c>
    </row>
    <row r="327" spans="1:20" x14ac:dyDescent="0.25">
      <c r="A327">
        <v>531</v>
      </c>
      <c r="B327">
        <v>2014</v>
      </c>
      <c r="C327" t="s">
        <v>5</v>
      </c>
      <c r="D327" t="s">
        <v>116</v>
      </c>
      <c r="E327" s="2">
        <v>41922.8125</v>
      </c>
      <c r="F327" s="2">
        <v>42009.599999999999</v>
      </c>
      <c r="G327" t="s">
        <v>48</v>
      </c>
      <c r="H327" t="s">
        <v>15</v>
      </c>
      <c r="I327" t="s">
        <v>7</v>
      </c>
      <c r="J327" t="s">
        <v>10</v>
      </c>
      <c r="K327" t="s">
        <v>59</v>
      </c>
      <c r="L327" t="s">
        <v>66</v>
      </c>
      <c r="N327" s="2">
        <v>42009.599999999999</v>
      </c>
      <c r="O327" s="2">
        <v>42009.694444444445</v>
      </c>
      <c r="P327" t="s">
        <v>258</v>
      </c>
      <c r="Q327" s="2">
        <v>42111.584027777775</v>
      </c>
      <c r="R327" s="2">
        <v>42111.333333333336</v>
      </c>
      <c r="S327" s="1">
        <f t="shared" si="8"/>
        <v>188.77152777777519</v>
      </c>
      <c r="T327" t="s">
        <v>383</v>
      </c>
    </row>
    <row r="328" spans="1:20" x14ac:dyDescent="0.25">
      <c r="A328">
        <v>532</v>
      </c>
      <c r="B328">
        <v>2011</v>
      </c>
      <c r="C328" t="s">
        <v>5</v>
      </c>
      <c r="D328" t="s">
        <v>229</v>
      </c>
      <c r="E328" s="2">
        <v>40821.833333333336</v>
      </c>
      <c r="F328" s="2">
        <v>41123.444444444445</v>
      </c>
      <c r="G328" t="s">
        <v>38</v>
      </c>
      <c r="H328" t="s">
        <v>15</v>
      </c>
      <c r="I328" t="s">
        <v>7</v>
      </c>
      <c r="J328" t="s">
        <v>10</v>
      </c>
      <c r="K328" t="s">
        <v>59</v>
      </c>
      <c r="L328" t="s">
        <v>60</v>
      </c>
      <c r="M328" t="s">
        <v>212</v>
      </c>
      <c r="N328" s="2">
        <v>41123.444444444445</v>
      </c>
      <c r="O328" s="2">
        <v>41123.739583333336</v>
      </c>
      <c r="P328" t="s">
        <v>330</v>
      </c>
      <c r="Q328" s="2">
        <v>41533</v>
      </c>
      <c r="R328" s="2">
        <v>41562.333333333336</v>
      </c>
      <c r="S328" s="1">
        <f t="shared" si="8"/>
        <v>711.16666666666424</v>
      </c>
      <c r="T328" t="s">
        <v>383</v>
      </c>
    </row>
    <row r="329" spans="1:20" x14ac:dyDescent="0.25">
      <c r="A329">
        <v>533</v>
      </c>
      <c r="B329">
        <v>2011</v>
      </c>
      <c r="C329" t="s">
        <v>5</v>
      </c>
      <c r="D329" t="s">
        <v>116</v>
      </c>
      <c r="E329" s="2">
        <v>40676.833333333336</v>
      </c>
      <c r="F329" s="2">
        <v>40679.613888888889</v>
      </c>
      <c r="G329" t="s">
        <v>38</v>
      </c>
      <c r="H329" t="s">
        <v>15</v>
      </c>
      <c r="I329" t="s">
        <v>7</v>
      </c>
      <c r="J329" t="s">
        <v>10</v>
      </c>
      <c r="K329" t="s">
        <v>59</v>
      </c>
      <c r="N329" s="2">
        <v>40679.613888888889</v>
      </c>
      <c r="O329" s="2">
        <v>40679.642361111109</v>
      </c>
      <c r="P329" t="s">
        <v>331</v>
      </c>
      <c r="Q329" s="2">
        <v>40812.239583333336</v>
      </c>
      <c r="R329" s="2">
        <v>40689.333333333336</v>
      </c>
      <c r="S329" s="1">
        <f t="shared" si="8"/>
        <v>135.40625</v>
      </c>
      <c r="T329" t="s">
        <v>383</v>
      </c>
    </row>
    <row r="330" spans="1:20" x14ac:dyDescent="0.25">
      <c r="A330">
        <v>537</v>
      </c>
      <c r="B330">
        <v>2015</v>
      </c>
      <c r="C330" t="s">
        <v>5</v>
      </c>
      <c r="D330" t="s">
        <v>63</v>
      </c>
      <c r="E330" s="2">
        <v>42175.791666666664</v>
      </c>
      <c r="F330" s="2">
        <v>42176.036111111112</v>
      </c>
      <c r="G330" t="s">
        <v>28</v>
      </c>
      <c r="H330" t="s">
        <v>15</v>
      </c>
      <c r="I330" t="s">
        <v>7</v>
      </c>
      <c r="J330" t="s">
        <v>11</v>
      </c>
      <c r="K330" t="s">
        <v>59</v>
      </c>
      <c r="L330" t="s">
        <v>60</v>
      </c>
      <c r="M330" t="s">
        <v>93</v>
      </c>
      <c r="N330" s="2">
        <v>42176.036111111112</v>
      </c>
      <c r="O330" s="2">
        <v>42176.111111111109</v>
      </c>
      <c r="P330" t="s">
        <v>214</v>
      </c>
      <c r="Q330" s="2">
        <v>42389.715277777781</v>
      </c>
      <c r="R330" s="2">
        <v>42257.333333333336</v>
      </c>
      <c r="S330" s="1">
        <f t="shared" si="8"/>
        <v>213.92361111111677</v>
      </c>
      <c r="T330" t="s">
        <v>385</v>
      </c>
    </row>
    <row r="331" spans="1:20" x14ac:dyDescent="0.25">
      <c r="A331">
        <v>538</v>
      </c>
      <c r="B331">
        <v>2011</v>
      </c>
      <c r="C331" t="s">
        <v>5</v>
      </c>
      <c r="D331" t="s">
        <v>63</v>
      </c>
      <c r="E331" s="2">
        <v>40881.75</v>
      </c>
      <c r="F331" s="2">
        <v>40884.905555555553</v>
      </c>
      <c r="G331" t="s">
        <v>40</v>
      </c>
      <c r="H331" t="s">
        <v>15</v>
      </c>
      <c r="I331" t="s">
        <v>7</v>
      </c>
      <c r="J331" t="s">
        <v>11</v>
      </c>
      <c r="K331" t="s">
        <v>59</v>
      </c>
      <c r="L331" t="s">
        <v>60</v>
      </c>
      <c r="M331" t="s">
        <v>93</v>
      </c>
      <c r="N331" s="2">
        <v>40884.905555555553</v>
      </c>
      <c r="O331" s="2">
        <v>40884.986111111109</v>
      </c>
      <c r="P331" t="s">
        <v>332</v>
      </c>
      <c r="Q331" s="2">
        <v>40979.78125</v>
      </c>
      <c r="R331" s="2">
        <v>40906.333333333336</v>
      </c>
      <c r="S331" s="1">
        <f t="shared" si="8"/>
        <v>98.03125</v>
      </c>
      <c r="T331" t="s">
        <v>383</v>
      </c>
    </row>
    <row r="332" spans="1:20" x14ac:dyDescent="0.25">
      <c r="A332">
        <v>539</v>
      </c>
      <c r="B332">
        <v>2011</v>
      </c>
      <c r="C332" t="s">
        <v>5</v>
      </c>
      <c r="D332" t="s">
        <v>89</v>
      </c>
      <c r="E332" s="2">
        <v>40683.8125</v>
      </c>
      <c r="F332" s="2">
        <v>40686.65902777778</v>
      </c>
      <c r="G332" t="s">
        <v>39</v>
      </c>
      <c r="H332" t="s">
        <v>15</v>
      </c>
      <c r="I332" t="s">
        <v>7</v>
      </c>
      <c r="J332" t="s">
        <v>10</v>
      </c>
      <c r="K332" t="s">
        <v>59</v>
      </c>
      <c r="L332" t="s">
        <v>101</v>
      </c>
      <c r="N332" s="2">
        <v>40686.65902777778</v>
      </c>
      <c r="O332" s="2">
        <v>40686.694444444445</v>
      </c>
      <c r="P332" t="s">
        <v>134</v>
      </c>
      <c r="Q332" s="2">
        <v>40863.719444444447</v>
      </c>
      <c r="R332" s="2">
        <v>40739.333333333336</v>
      </c>
      <c r="S332" s="1">
        <f t="shared" si="8"/>
        <v>179.90694444444671</v>
      </c>
      <c r="T332" t="s">
        <v>369</v>
      </c>
    </row>
    <row r="333" spans="1:20" x14ac:dyDescent="0.25">
      <c r="A333">
        <v>541</v>
      </c>
      <c r="B333">
        <v>2011</v>
      </c>
      <c r="C333" t="s">
        <v>5</v>
      </c>
      <c r="D333" t="s">
        <v>63</v>
      </c>
      <c r="E333" s="2">
        <v>40758.834027777775</v>
      </c>
      <c r="F333" s="2">
        <v>40759.152083333334</v>
      </c>
      <c r="G333" t="s">
        <v>43</v>
      </c>
      <c r="H333" t="s">
        <v>15</v>
      </c>
      <c r="I333" t="s">
        <v>7</v>
      </c>
      <c r="J333" t="s">
        <v>10</v>
      </c>
      <c r="K333" t="s">
        <v>59</v>
      </c>
      <c r="L333" t="s">
        <v>101</v>
      </c>
      <c r="N333" s="2">
        <v>40759.152083333334</v>
      </c>
      <c r="O333" s="2">
        <v>40759.399305555555</v>
      </c>
      <c r="P333" t="s">
        <v>122</v>
      </c>
      <c r="Q333" s="2">
        <v>40804.693749999999</v>
      </c>
      <c r="R333" s="2">
        <v>40802.333333333336</v>
      </c>
      <c r="S333" s="1">
        <f t="shared" si="8"/>
        <v>45.859722222223354</v>
      </c>
      <c r="T333" t="s">
        <v>383</v>
      </c>
    </row>
    <row r="334" spans="1:20" x14ac:dyDescent="0.25">
      <c r="A334">
        <v>543</v>
      </c>
      <c r="B334">
        <v>2013</v>
      </c>
      <c r="C334" t="s">
        <v>12</v>
      </c>
      <c r="D334" t="s">
        <v>63</v>
      </c>
      <c r="E334" s="2">
        <v>41586.791666666664</v>
      </c>
      <c r="F334" s="2">
        <v>41691.738888888889</v>
      </c>
      <c r="G334" t="s">
        <v>28</v>
      </c>
      <c r="H334" t="s">
        <v>15</v>
      </c>
      <c r="I334" t="s">
        <v>7</v>
      </c>
      <c r="J334" t="s">
        <v>10</v>
      </c>
      <c r="K334" t="s">
        <v>59</v>
      </c>
      <c r="L334" t="s">
        <v>66</v>
      </c>
      <c r="N334" s="2">
        <v>41691.738888888889</v>
      </c>
      <c r="O334" s="2">
        <v>41691.899305555555</v>
      </c>
      <c r="P334" t="s">
        <v>149</v>
      </c>
      <c r="Q334" s="2">
        <v>41822.09375</v>
      </c>
      <c r="R334" s="2">
        <v>41821.333333333336</v>
      </c>
      <c r="S334" s="1">
        <f t="shared" si="8"/>
        <v>235.30208333333576</v>
      </c>
      <c r="T334" t="s">
        <v>383</v>
      </c>
    </row>
    <row r="335" spans="1:20" x14ac:dyDescent="0.25">
      <c r="A335">
        <v>545</v>
      </c>
      <c r="B335">
        <v>2014</v>
      </c>
      <c r="C335" t="s">
        <v>5</v>
      </c>
      <c r="D335" t="s">
        <v>63</v>
      </c>
      <c r="E335" s="2">
        <v>41690.715277777781</v>
      </c>
      <c r="F335" s="2">
        <v>41691.09652777778</v>
      </c>
      <c r="G335" t="s">
        <v>35</v>
      </c>
      <c r="H335" t="s">
        <v>15</v>
      </c>
      <c r="I335" t="s">
        <v>7</v>
      </c>
      <c r="J335" t="s">
        <v>14</v>
      </c>
      <c r="K335" t="s">
        <v>59</v>
      </c>
      <c r="L335" t="s">
        <v>60</v>
      </c>
      <c r="M335" t="s">
        <v>91</v>
      </c>
      <c r="N335" s="2">
        <v>41691.09652777778</v>
      </c>
      <c r="O335" s="2">
        <v>41691.368055555555</v>
      </c>
      <c r="P335" t="s">
        <v>287</v>
      </c>
      <c r="Q335" s="2">
        <v>42108.020833333336</v>
      </c>
      <c r="R335" s="2">
        <v>42107.333333333336</v>
      </c>
      <c r="S335" s="1">
        <f t="shared" si="8"/>
        <v>417.30555555555475</v>
      </c>
      <c r="T335" t="s">
        <v>383</v>
      </c>
    </row>
    <row r="336" spans="1:20" x14ac:dyDescent="0.25">
      <c r="A336">
        <v>547</v>
      </c>
      <c r="B336">
        <v>2015</v>
      </c>
      <c r="C336" t="s">
        <v>5</v>
      </c>
      <c r="D336" t="s">
        <v>63</v>
      </c>
      <c r="E336" s="2">
        <v>42038.708333333336</v>
      </c>
      <c r="F336" s="2">
        <v>42062.686805555553</v>
      </c>
      <c r="G336" t="s">
        <v>37</v>
      </c>
      <c r="H336" t="s">
        <v>15</v>
      </c>
      <c r="I336" t="s">
        <v>7</v>
      </c>
      <c r="J336" t="s">
        <v>13</v>
      </c>
      <c r="K336" t="s">
        <v>59</v>
      </c>
      <c r="L336" t="s">
        <v>60</v>
      </c>
      <c r="M336" t="s">
        <v>146</v>
      </c>
      <c r="N336" s="2">
        <v>42062.686805555553</v>
      </c>
      <c r="O336" s="2">
        <v>42062.697916666664</v>
      </c>
      <c r="P336" t="s">
        <v>333</v>
      </c>
      <c r="Q336" s="2">
        <v>42548.645833333336</v>
      </c>
      <c r="R336" s="2">
        <v>42548.375</v>
      </c>
      <c r="S336" s="1">
        <f t="shared" si="8"/>
        <v>509.9375</v>
      </c>
      <c r="T336" t="s">
        <v>383</v>
      </c>
    </row>
    <row r="337" spans="1:20" x14ac:dyDescent="0.25">
      <c r="A337">
        <v>549</v>
      </c>
      <c r="B337">
        <v>2011</v>
      </c>
      <c r="C337" t="s">
        <v>5</v>
      </c>
      <c r="D337" t="s">
        <v>180</v>
      </c>
      <c r="E337" s="2">
        <v>40741.75</v>
      </c>
      <c r="F337" s="2">
        <v>40741.867361111108</v>
      </c>
      <c r="G337" t="s">
        <v>380</v>
      </c>
      <c r="H337" t="s">
        <v>15</v>
      </c>
      <c r="I337" t="s">
        <v>7</v>
      </c>
      <c r="J337" t="s">
        <v>10</v>
      </c>
      <c r="K337" t="s">
        <v>59</v>
      </c>
      <c r="L337" t="s">
        <v>60</v>
      </c>
      <c r="M337" t="s">
        <v>117</v>
      </c>
      <c r="N337" s="2">
        <v>40741.867361111108</v>
      </c>
      <c r="O337" s="2">
        <v>40741.927083333336</v>
      </c>
      <c r="P337" t="s">
        <v>334</v>
      </c>
      <c r="Q337" s="2">
        <v>40750.177083333336</v>
      </c>
      <c r="R337" s="2">
        <v>40749.333333333336</v>
      </c>
      <c r="S337" s="1">
        <f t="shared" si="8"/>
        <v>8.4270833333357587</v>
      </c>
      <c r="T337" t="s">
        <v>383</v>
      </c>
    </row>
    <row r="338" spans="1:20" x14ac:dyDescent="0.25">
      <c r="A338">
        <v>551</v>
      </c>
      <c r="B338">
        <v>2014</v>
      </c>
      <c r="C338" t="s">
        <v>12</v>
      </c>
      <c r="D338" t="s">
        <v>63</v>
      </c>
      <c r="E338" s="2">
        <v>41757.75</v>
      </c>
      <c r="F338" s="2">
        <v>41872.027083333334</v>
      </c>
      <c r="G338" t="s">
        <v>44</v>
      </c>
      <c r="H338" t="s">
        <v>15</v>
      </c>
      <c r="I338" t="s">
        <v>7</v>
      </c>
      <c r="J338" t="s">
        <v>10</v>
      </c>
      <c r="K338" t="s">
        <v>59</v>
      </c>
      <c r="L338" t="s">
        <v>66</v>
      </c>
      <c r="N338" s="2">
        <v>41872.027083333334</v>
      </c>
      <c r="O338" s="2">
        <v>41872.086805555555</v>
      </c>
      <c r="P338" t="s">
        <v>211</v>
      </c>
      <c r="Q338" s="2">
        <v>42316.541666666664</v>
      </c>
      <c r="R338" s="2">
        <v>42314.333333333336</v>
      </c>
      <c r="S338" s="1">
        <f t="shared" si="8"/>
        <v>558.79166666666424</v>
      </c>
      <c r="T338" t="s">
        <v>369</v>
      </c>
    </row>
    <row r="339" spans="1:20" x14ac:dyDescent="0.25">
      <c r="A339">
        <v>553</v>
      </c>
      <c r="B339">
        <v>2014</v>
      </c>
      <c r="C339" t="s">
        <v>5</v>
      </c>
      <c r="D339" t="s">
        <v>63</v>
      </c>
      <c r="E339" s="2">
        <v>41846.75</v>
      </c>
      <c r="F339" s="2">
        <v>41848.978472222225</v>
      </c>
      <c r="G339" t="s">
        <v>33</v>
      </c>
      <c r="H339" t="s">
        <v>15</v>
      </c>
      <c r="I339" t="s">
        <v>7</v>
      </c>
      <c r="J339" t="s">
        <v>10</v>
      </c>
      <c r="K339" t="s">
        <v>59</v>
      </c>
      <c r="L339" t="s">
        <v>66</v>
      </c>
      <c r="N339" s="2">
        <v>41848.978472222225</v>
      </c>
      <c r="O339" s="2">
        <v>41849.5625</v>
      </c>
      <c r="P339" t="s">
        <v>335</v>
      </c>
      <c r="Q339" s="2">
        <v>42822</v>
      </c>
      <c r="R339" s="2">
        <v>43552.333333333336</v>
      </c>
      <c r="S339" s="1">
        <f t="shared" si="8"/>
        <v>975.25</v>
      </c>
      <c r="T339" t="s">
        <v>383</v>
      </c>
    </row>
    <row r="340" spans="1:20" x14ac:dyDescent="0.25">
      <c r="A340">
        <v>554</v>
      </c>
      <c r="B340">
        <v>2013</v>
      </c>
      <c r="C340" t="s">
        <v>5</v>
      </c>
      <c r="D340" t="s">
        <v>63</v>
      </c>
      <c r="E340" s="2">
        <v>41524.708333333336</v>
      </c>
      <c r="F340" s="2">
        <v>41530.718055555553</v>
      </c>
      <c r="G340" t="s">
        <v>47</v>
      </c>
      <c r="H340" t="s">
        <v>15</v>
      </c>
      <c r="I340" t="s">
        <v>7</v>
      </c>
      <c r="J340" t="s">
        <v>11</v>
      </c>
      <c r="K340" t="s">
        <v>59</v>
      </c>
      <c r="L340" t="s">
        <v>60</v>
      </c>
      <c r="M340" t="s">
        <v>93</v>
      </c>
      <c r="N340" s="2">
        <v>41530.718055555553</v>
      </c>
      <c r="O340" s="2">
        <v>41531.666666666664</v>
      </c>
      <c r="P340" t="s">
        <v>336</v>
      </c>
      <c r="Q340" s="2">
        <v>42017.972222222219</v>
      </c>
      <c r="R340" s="2">
        <v>41821.333333333336</v>
      </c>
      <c r="S340" s="1">
        <f t="shared" si="8"/>
        <v>493.26388888888323</v>
      </c>
      <c r="T340" t="s">
        <v>383</v>
      </c>
    </row>
    <row r="341" spans="1:20" x14ac:dyDescent="0.25">
      <c r="A341">
        <v>555</v>
      </c>
      <c r="B341">
        <v>2014</v>
      </c>
      <c r="C341" t="s">
        <v>5</v>
      </c>
      <c r="D341" t="s">
        <v>63</v>
      </c>
      <c r="E341" s="2">
        <v>41743.791666666664</v>
      </c>
      <c r="F341" s="2">
        <v>41792.395138888889</v>
      </c>
      <c r="G341" t="s">
        <v>35</v>
      </c>
      <c r="H341" t="s">
        <v>15</v>
      </c>
      <c r="I341" t="s">
        <v>7</v>
      </c>
      <c r="J341" t="s">
        <v>10</v>
      </c>
      <c r="K341" t="s">
        <v>59</v>
      </c>
      <c r="N341" s="2">
        <v>41792.395138888889</v>
      </c>
      <c r="O341" s="2">
        <v>41792.402777777781</v>
      </c>
      <c r="P341" t="s">
        <v>71</v>
      </c>
      <c r="Q341" s="2">
        <v>41860.253472222219</v>
      </c>
      <c r="R341" s="2">
        <v>41859.333333333336</v>
      </c>
      <c r="S341" s="1">
        <f t="shared" si="8"/>
        <v>116.46180555555475</v>
      </c>
      <c r="T341" t="s">
        <v>383</v>
      </c>
    </row>
    <row r="342" spans="1:20" x14ac:dyDescent="0.25">
      <c r="A342">
        <v>556</v>
      </c>
      <c r="B342">
        <v>2015</v>
      </c>
      <c r="C342" t="s">
        <v>5</v>
      </c>
      <c r="D342" t="s">
        <v>116</v>
      </c>
      <c r="E342" s="2">
        <v>42062.708333333336</v>
      </c>
      <c r="F342" s="2">
        <v>42475.81527777778</v>
      </c>
      <c r="G342" t="s">
        <v>32</v>
      </c>
      <c r="H342" t="s">
        <v>15</v>
      </c>
      <c r="I342" t="s">
        <v>7</v>
      </c>
      <c r="J342" t="s">
        <v>10</v>
      </c>
      <c r="K342" t="s">
        <v>59</v>
      </c>
      <c r="L342" t="s">
        <v>130</v>
      </c>
      <c r="M342" t="s">
        <v>91</v>
      </c>
      <c r="N342" s="2">
        <v>42475.81527777778</v>
      </c>
      <c r="O342" s="2">
        <v>42476.03125</v>
      </c>
      <c r="P342" t="s">
        <v>149</v>
      </c>
      <c r="Q342" s="2" t="s">
        <v>368</v>
      </c>
      <c r="R342" s="2">
        <v>44166.333333333336</v>
      </c>
      <c r="S342" s="1" t="e">
        <f t="shared" si="8"/>
        <v>#VALUE!</v>
      </c>
      <c r="T342" t="s">
        <v>383</v>
      </c>
    </row>
    <row r="343" spans="1:20" x14ac:dyDescent="0.25">
      <c r="A343">
        <v>562</v>
      </c>
      <c r="B343">
        <v>2012</v>
      </c>
      <c r="C343" t="s">
        <v>5</v>
      </c>
      <c r="D343" t="s">
        <v>168</v>
      </c>
      <c r="E343" s="2">
        <v>41104.833333333336</v>
      </c>
      <c r="F343" s="2">
        <v>42032.593055555553</v>
      </c>
      <c r="G343" t="s">
        <v>38</v>
      </c>
      <c r="H343" t="s">
        <v>15</v>
      </c>
      <c r="I343" t="s">
        <v>7</v>
      </c>
      <c r="J343" t="s">
        <v>11</v>
      </c>
      <c r="K343" t="s">
        <v>59</v>
      </c>
      <c r="L343" t="s">
        <v>60</v>
      </c>
      <c r="M343" t="s">
        <v>93</v>
      </c>
      <c r="N343" s="2">
        <v>42032.593055555553</v>
      </c>
      <c r="O343" s="2">
        <v>42032.697916666664</v>
      </c>
      <c r="P343" t="s">
        <v>337</v>
      </c>
      <c r="Q343" s="2">
        <v>42213</v>
      </c>
      <c r="R343" s="2">
        <v>42944.333333333336</v>
      </c>
      <c r="S343" s="1">
        <f t="shared" si="8"/>
        <v>1108.1666666666642</v>
      </c>
      <c r="T343" t="s">
        <v>383</v>
      </c>
    </row>
    <row r="344" spans="1:20" x14ac:dyDescent="0.25">
      <c r="A344">
        <v>566</v>
      </c>
      <c r="B344">
        <v>2011</v>
      </c>
      <c r="C344" t="s">
        <v>12</v>
      </c>
      <c r="D344" t="s">
        <v>158</v>
      </c>
      <c r="E344" s="2">
        <v>40837.75</v>
      </c>
      <c r="F344" s="2">
        <v>40842.030555555553</v>
      </c>
      <c r="G344" t="s">
        <v>44</v>
      </c>
      <c r="H344" t="s">
        <v>15</v>
      </c>
      <c r="I344" t="s">
        <v>7</v>
      </c>
      <c r="J344" t="s">
        <v>10</v>
      </c>
      <c r="K344" t="s">
        <v>59</v>
      </c>
      <c r="L344" t="s">
        <v>60</v>
      </c>
      <c r="M344" t="s">
        <v>64</v>
      </c>
      <c r="N344" s="2">
        <v>40842.030555555553</v>
      </c>
      <c r="O344" s="2">
        <v>40842.072916666664</v>
      </c>
      <c r="P344" t="s">
        <v>173</v>
      </c>
      <c r="Q344" s="2">
        <v>40860.666666666664</v>
      </c>
      <c r="R344" s="2">
        <v>40858.333333333336</v>
      </c>
      <c r="S344" s="1">
        <f t="shared" si="8"/>
        <v>22.916666666664241</v>
      </c>
      <c r="T344" t="s">
        <v>383</v>
      </c>
    </row>
    <row r="345" spans="1:20" x14ac:dyDescent="0.25">
      <c r="A345">
        <v>567</v>
      </c>
      <c r="B345">
        <v>2015</v>
      </c>
      <c r="C345" t="s">
        <v>5</v>
      </c>
      <c r="D345" t="s">
        <v>63</v>
      </c>
      <c r="E345" s="2">
        <v>42113.75</v>
      </c>
      <c r="F345" s="2">
        <v>42483.620833333334</v>
      </c>
      <c r="G345" t="s">
        <v>33</v>
      </c>
      <c r="H345" t="s">
        <v>15</v>
      </c>
      <c r="I345" t="s">
        <v>7</v>
      </c>
      <c r="J345" t="s">
        <v>10</v>
      </c>
      <c r="K345" t="s">
        <v>59</v>
      </c>
      <c r="L345" t="s">
        <v>66</v>
      </c>
      <c r="N345" s="2">
        <v>42483.620833333334</v>
      </c>
      <c r="O345" s="2">
        <v>42483.677083333336</v>
      </c>
      <c r="P345" t="s">
        <v>338</v>
      </c>
      <c r="Q345" s="2">
        <v>42829</v>
      </c>
      <c r="R345" s="2" t="s">
        <v>368</v>
      </c>
      <c r="S345" s="1">
        <f t="shared" si="8"/>
        <v>715.25</v>
      </c>
      <c r="T345" t="s">
        <v>383</v>
      </c>
    </row>
    <row r="346" spans="1:20" x14ac:dyDescent="0.25">
      <c r="A346">
        <v>568</v>
      </c>
      <c r="B346">
        <v>2014</v>
      </c>
      <c r="C346" t="s">
        <v>5</v>
      </c>
      <c r="D346" t="s">
        <v>116</v>
      </c>
      <c r="E346" s="2">
        <v>41821.434027777781</v>
      </c>
      <c r="F346" s="2">
        <v>41821.461111111108</v>
      </c>
      <c r="G346" t="s">
        <v>51</v>
      </c>
      <c r="H346" t="s">
        <v>15</v>
      </c>
      <c r="I346" t="s">
        <v>7</v>
      </c>
      <c r="J346" t="s">
        <v>14</v>
      </c>
      <c r="K346" t="s">
        <v>209</v>
      </c>
      <c r="L346" t="s">
        <v>395</v>
      </c>
      <c r="M346" t="s">
        <v>91</v>
      </c>
      <c r="N346" s="2">
        <v>41821.461111111108</v>
      </c>
      <c r="O346" s="2">
        <v>41821.479166666664</v>
      </c>
      <c r="P346" t="s">
        <v>339</v>
      </c>
      <c r="Q346" s="2">
        <v>40938</v>
      </c>
      <c r="R346" s="2" t="s">
        <v>368</v>
      </c>
      <c r="S346" s="1" t="s">
        <v>381</v>
      </c>
      <c r="T346" t="s">
        <v>382</v>
      </c>
    </row>
    <row r="347" spans="1:20" x14ac:dyDescent="0.25">
      <c r="A347">
        <v>569</v>
      </c>
      <c r="B347">
        <v>2013</v>
      </c>
      <c r="C347" t="s">
        <v>5</v>
      </c>
      <c r="D347" t="s">
        <v>63</v>
      </c>
      <c r="E347" s="2">
        <v>41312.416666666664</v>
      </c>
      <c r="F347" s="2">
        <v>41362.065972222219</v>
      </c>
      <c r="G347" t="s">
        <v>35</v>
      </c>
      <c r="H347" t="s">
        <v>15</v>
      </c>
      <c r="I347" t="s">
        <v>7</v>
      </c>
      <c r="J347" t="s">
        <v>9</v>
      </c>
      <c r="K347" t="s">
        <v>59</v>
      </c>
      <c r="L347" t="s">
        <v>60</v>
      </c>
      <c r="M347" t="s">
        <v>207</v>
      </c>
      <c r="N347" s="2">
        <v>41362.065972222219</v>
      </c>
      <c r="O347" s="2">
        <v>41362.076388888891</v>
      </c>
      <c r="P347" t="s">
        <v>340</v>
      </c>
      <c r="Q347" s="2">
        <v>41558.684027777781</v>
      </c>
      <c r="R347" s="2">
        <v>41495.375</v>
      </c>
      <c r="S347" s="1">
        <f t="shared" si="8"/>
        <v>246.26736111111677</v>
      </c>
      <c r="T347" t="s">
        <v>383</v>
      </c>
    </row>
    <row r="348" spans="1:20" x14ac:dyDescent="0.25">
      <c r="A348">
        <v>572</v>
      </c>
      <c r="B348">
        <v>2012</v>
      </c>
      <c r="C348" t="s">
        <v>5</v>
      </c>
      <c r="D348" t="s">
        <v>341</v>
      </c>
      <c r="E348" s="2">
        <v>41055.75</v>
      </c>
      <c r="F348" s="2">
        <v>41296.665972222225</v>
      </c>
      <c r="G348" t="s">
        <v>380</v>
      </c>
      <c r="H348" t="s">
        <v>15</v>
      </c>
      <c r="I348" t="s">
        <v>7</v>
      </c>
      <c r="J348" t="s">
        <v>10</v>
      </c>
      <c r="K348" t="s">
        <v>59</v>
      </c>
      <c r="L348" t="s">
        <v>66</v>
      </c>
      <c r="N348" s="2">
        <v>41296.665972222225</v>
      </c>
      <c r="O348" s="2">
        <v>41297.486111111109</v>
      </c>
      <c r="P348" t="s">
        <v>126</v>
      </c>
      <c r="Q348" s="2">
        <v>41426.211805555555</v>
      </c>
      <c r="R348" s="2">
        <v>41425.333333333336</v>
      </c>
      <c r="S348" s="1">
        <f t="shared" si="8"/>
        <v>370.46180555555475</v>
      </c>
      <c r="T348" t="s">
        <v>383</v>
      </c>
    </row>
    <row r="349" spans="1:20" x14ac:dyDescent="0.25">
      <c r="A349">
        <v>576</v>
      </c>
      <c r="B349">
        <v>2014</v>
      </c>
      <c r="C349" t="s">
        <v>12</v>
      </c>
      <c r="D349" t="s">
        <v>63</v>
      </c>
      <c r="E349" s="2">
        <v>41707.833333333336</v>
      </c>
      <c r="F349" s="2">
        <v>41763.405555555553</v>
      </c>
      <c r="G349" t="s">
        <v>41</v>
      </c>
      <c r="H349" t="s">
        <v>15</v>
      </c>
      <c r="I349" t="s">
        <v>7</v>
      </c>
      <c r="J349" t="s">
        <v>11</v>
      </c>
      <c r="K349" t="s">
        <v>59</v>
      </c>
      <c r="L349" t="s">
        <v>60</v>
      </c>
      <c r="M349" t="s">
        <v>93</v>
      </c>
      <c r="N349" s="2">
        <v>41763.405555555553</v>
      </c>
      <c r="O349" s="2">
        <v>41763.423611111109</v>
      </c>
      <c r="P349" t="s">
        <v>147</v>
      </c>
      <c r="Q349" s="2">
        <v>42055.063194444447</v>
      </c>
      <c r="R349" s="2">
        <v>42054.333333333336</v>
      </c>
      <c r="S349" s="1">
        <f t="shared" si="8"/>
        <v>347.22986111111095</v>
      </c>
      <c r="T349" t="s">
        <v>383</v>
      </c>
    </row>
    <row r="350" spans="1:20" x14ac:dyDescent="0.25">
      <c r="A350">
        <v>577</v>
      </c>
      <c r="B350">
        <v>2013</v>
      </c>
      <c r="C350" t="s">
        <v>5</v>
      </c>
      <c r="D350" t="s">
        <v>198</v>
      </c>
      <c r="E350" s="2">
        <v>41629.489583333336</v>
      </c>
      <c r="F350" s="2">
        <v>42248.854861111111</v>
      </c>
      <c r="G350" t="s">
        <v>379</v>
      </c>
      <c r="H350" t="s">
        <v>15</v>
      </c>
      <c r="I350" t="s">
        <v>7</v>
      </c>
      <c r="J350" t="s">
        <v>14</v>
      </c>
      <c r="K350" t="s">
        <v>59</v>
      </c>
      <c r="L350" t="s">
        <v>243</v>
      </c>
      <c r="M350" t="s">
        <v>342</v>
      </c>
      <c r="N350" s="2">
        <v>42248.854861111111</v>
      </c>
      <c r="O350" s="2">
        <v>42248.90625</v>
      </c>
      <c r="P350" t="s">
        <v>343</v>
      </c>
      <c r="Q350" s="2">
        <v>42774.855555555558</v>
      </c>
      <c r="R350" s="2">
        <v>42774.333333333336</v>
      </c>
      <c r="S350" s="1">
        <f t="shared" si="8"/>
        <v>1145.3659722222219</v>
      </c>
      <c r="T350" t="s">
        <v>383</v>
      </c>
    </row>
    <row r="351" spans="1:20" x14ac:dyDescent="0.25">
      <c r="A351">
        <v>578</v>
      </c>
      <c r="B351">
        <v>2016</v>
      </c>
      <c r="C351" t="s">
        <v>5</v>
      </c>
      <c r="D351" t="s">
        <v>63</v>
      </c>
      <c r="E351" s="2">
        <v>42410.833333333336</v>
      </c>
      <c r="F351" s="2">
        <v>42444.339583333334</v>
      </c>
      <c r="G351" t="s">
        <v>38</v>
      </c>
      <c r="H351" t="s">
        <v>15</v>
      </c>
      <c r="I351" t="s">
        <v>7</v>
      </c>
      <c r="J351" t="s">
        <v>10</v>
      </c>
      <c r="K351" t="s">
        <v>59</v>
      </c>
      <c r="L351" t="s">
        <v>66</v>
      </c>
      <c r="N351" s="2">
        <v>42444.339583333334</v>
      </c>
      <c r="O351" s="2">
        <v>42444.576388888891</v>
      </c>
      <c r="P351" t="s">
        <v>344</v>
      </c>
      <c r="Q351" s="2">
        <v>42499.130555555559</v>
      </c>
      <c r="R351" s="2">
        <v>42496.333333333336</v>
      </c>
      <c r="S351" s="1">
        <f t="shared" ref="S351:S390" si="9">Q351-E351</f>
        <v>88.297222222223354</v>
      </c>
      <c r="T351" t="s">
        <v>383</v>
      </c>
    </row>
    <row r="352" spans="1:20" x14ac:dyDescent="0.25">
      <c r="A352">
        <v>580</v>
      </c>
      <c r="B352">
        <v>2015</v>
      </c>
      <c r="C352" t="s">
        <v>12</v>
      </c>
      <c r="D352" t="s">
        <v>63</v>
      </c>
      <c r="E352" s="2">
        <v>42308.625</v>
      </c>
      <c r="F352" s="2">
        <v>42319.59652777778</v>
      </c>
      <c r="G352" t="s">
        <v>29</v>
      </c>
      <c r="H352" t="s">
        <v>15</v>
      </c>
      <c r="I352" t="s">
        <v>7</v>
      </c>
      <c r="J352" t="s">
        <v>14</v>
      </c>
      <c r="K352" t="s">
        <v>59</v>
      </c>
      <c r="L352" t="s">
        <v>99</v>
      </c>
      <c r="M352" t="s">
        <v>91</v>
      </c>
      <c r="N352" s="2">
        <v>42319.59652777778</v>
      </c>
      <c r="O352" s="2">
        <v>42319.708333333336</v>
      </c>
      <c r="P352" t="s">
        <v>305</v>
      </c>
      <c r="Q352" s="2">
        <v>42551.541666666664</v>
      </c>
      <c r="R352" s="2">
        <v>42518.8125</v>
      </c>
      <c r="S352" s="1">
        <f t="shared" si="9"/>
        <v>242.91666666666424</v>
      </c>
      <c r="T352" t="s">
        <v>383</v>
      </c>
    </row>
    <row r="353" spans="1:20" x14ac:dyDescent="0.25">
      <c r="A353">
        <v>581</v>
      </c>
      <c r="B353">
        <v>2013</v>
      </c>
      <c r="C353" t="s">
        <v>5</v>
      </c>
      <c r="D353" t="s">
        <v>116</v>
      </c>
      <c r="E353" s="2">
        <v>41502.791666666664</v>
      </c>
      <c r="F353" s="2">
        <v>41505.412499999999</v>
      </c>
      <c r="G353" t="s">
        <v>33</v>
      </c>
      <c r="H353" t="s">
        <v>15</v>
      </c>
      <c r="I353" t="s">
        <v>7</v>
      </c>
      <c r="J353" t="s">
        <v>10</v>
      </c>
      <c r="K353" t="s">
        <v>59</v>
      </c>
      <c r="L353" t="s">
        <v>101</v>
      </c>
      <c r="N353" s="2">
        <v>41505.412499999999</v>
      </c>
      <c r="O353" s="2">
        <v>41505.833333333336</v>
      </c>
      <c r="P353" t="s">
        <v>85</v>
      </c>
      <c r="Q353" s="2">
        <v>41526.260416666664</v>
      </c>
      <c r="R353" s="2">
        <v>41523.333333333336</v>
      </c>
      <c r="S353" s="1">
        <f t="shared" si="9"/>
        <v>23.46875</v>
      </c>
      <c r="T353" t="s">
        <v>383</v>
      </c>
    </row>
    <row r="354" spans="1:20" x14ac:dyDescent="0.25">
      <c r="A354">
        <v>582</v>
      </c>
      <c r="B354">
        <v>2013</v>
      </c>
      <c r="C354" t="s">
        <v>12</v>
      </c>
      <c r="D354" t="s">
        <v>63</v>
      </c>
      <c r="E354" s="2">
        <v>41591.583333333336</v>
      </c>
      <c r="F354" s="2">
        <v>41591.728472222225</v>
      </c>
      <c r="G354" t="s">
        <v>30</v>
      </c>
      <c r="H354" t="s">
        <v>15</v>
      </c>
      <c r="I354" t="s">
        <v>7</v>
      </c>
      <c r="J354" t="s">
        <v>10</v>
      </c>
      <c r="K354" t="s">
        <v>59</v>
      </c>
      <c r="L354" t="s">
        <v>60</v>
      </c>
      <c r="M354" t="s">
        <v>161</v>
      </c>
      <c r="N354" s="2">
        <v>41591.728472222225</v>
      </c>
      <c r="O354" s="2">
        <v>41591.78125</v>
      </c>
      <c r="P354" t="s">
        <v>310</v>
      </c>
      <c r="Q354" s="2">
        <v>41631.857638888891</v>
      </c>
      <c r="R354" s="2">
        <v>41631.333333333336</v>
      </c>
      <c r="S354" s="1">
        <f t="shared" si="9"/>
        <v>40.274305555554747</v>
      </c>
      <c r="T354" t="s">
        <v>385</v>
      </c>
    </row>
    <row r="355" spans="1:20" x14ac:dyDescent="0.25">
      <c r="A355">
        <v>583</v>
      </c>
      <c r="B355">
        <v>2013</v>
      </c>
      <c r="C355" t="s">
        <v>5</v>
      </c>
      <c r="D355" t="s">
        <v>63</v>
      </c>
      <c r="E355" s="2">
        <v>41580.708333333336</v>
      </c>
      <c r="F355" s="2">
        <v>41599.513194444444</v>
      </c>
      <c r="G355" t="s">
        <v>33</v>
      </c>
      <c r="H355" t="s">
        <v>15</v>
      </c>
      <c r="I355" t="s">
        <v>7</v>
      </c>
      <c r="J355" t="s">
        <v>11</v>
      </c>
      <c r="K355" t="s">
        <v>59</v>
      </c>
      <c r="L355" t="s">
        <v>345</v>
      </c>
      <c r="M355" t="s">
        <v>93</v>
      </c>
      <c r="N355" s="2">
        <v>41599.513194444444</v>
      </c>
      <c r="O355" s="2">
        <v>41599.652777777781</v>
      </c>
      <c r="P355" t="s">
        <v>311</v>
      </c>
      <c r="Q355" s="2">
        <v>42039.722222222219</v>
      </c>
      <c r="R355" s="2">
        <v>41702.333333333336</v>
      </c>
      <c r="S355" s="1">
        <f t="shared" si="9"/>
        <v>459.01388888888323</v>
      </c>
      <c r="T355" t="s">
        <v>383</v>
      </c>
    </row>
    <row r="356" spans="1:20" x14ac:dyDescent="0.25">
      <c r="A356">
        <v>584</v>
      </c>
      <c r="B356">
        <v>2013</v>
      </c>
      <c r="C356" t="s">
        <v>5</v>
      </c>
      <c r="D356" t="s">
        <v>116</v>
      </c>
      <c r="E356" s="2">
        <v>41457.416666666664</v>
      </c>
      <c r="F356" s="2">
        <v>41457.84652777778</v>
      </c>
      <c r="G356" t="s">
        <v>50</v>
      </c>
      <c r="H356" t="s">
        <v>15</v>
      </c>
      <c r="I356" t="s">
        <v>7</v>
      </c>
      <c r="J356" t="s">
        <v>11</v>
      </c>
      <c r="K356" t="s">
        <v>59</v>
      </c>
      <c r="L356" t="s">
        <v>60</v>
      </c>
      <c r="M356" t="s">
        <v>93</v>
      </c>
      <c r="N356" s="2">
        <v>41457.84652777778</v>
      </c>
      <c r="O356" s="2">
        <v>41457.940972222219</v>
      </c>
      <c r="P356" t="s">
        <v>346</v>
      </c>
      <c r="Q356" s="2">
        <v>42156.861111111109</v>
      </c>
      <c r="R356" s="2">
        <v>41792.545138888891</v>
      </c>
      <c r="S356" s="1">
        <f t="shared" si="9"/>
        <v>699.44444444444525</v>
      </c>
      <c r="T356" t="s">
        <v>383</v>
      </c>
    </row>
    <row r="357" spans="1:20" x14ac:dyDescent="0.25">
      <c r="A357">
        <v>586</v>
      </c>
      <c r="B357">
        <v>2014</v>
      </c>
      <c r="C357" t="s">
        <v>5</v>
      </c>
      <c r="D357" t="s">
        <v>63</v>
      </c>
      <c r="E357" s="2">
        <v>41937.604166666664</v>
      </c>
      <c r="F357" s="2">
        <v>41941.561805555553</v>
      </c>
      <c r="G357" t="s">
        <v>379</v>
      </c>
      <c r="H357" t="s">
        <v>15</v>
      </c>
      <c r="I357" t="s">
        <v>7</v>
      </c>
      <c r="J357" t="s">
        <v>14</v>
      </c>
      <c r="K357" t="s">
        <v>59</v>
      </c>
      <c r="L357" t="s">
        <v>221</v>
      </c>
      <c r="M357" t="s">
        <v>91</v>
      </c>
      <c r="N357" s="2">
        <v>41941.561805555553</v>
      </c>
      <c r="O357" s="2">
        <v>41941.895833333336</v>
      </c>
      <c r="P357" t="s">
        <v>100</v>
      </c>
      <c r="Q357" s="2">
        <v>42630</v>
      </c>
      <c r="R357" s="2" t="s">
        <v>368</v>
      </c>
      <c r="S357" s="1">
        <f t="shared" si="9"/>
        <v>692.39583333333576</v>
      </c>
      <c r="T357" t="s">
        <v>383</v>
      </c>
    </row>
    <row r="358" spans="1:20" x14ac:dyDescent="0.25">
      <c r="A358">
        <v>588</v>
      </c>
      <c r="B358">
        <v>2015</v>
      </c>
      <c r="C358" t="s">
        <v>5</v>
      </c>
      <c r="D358" t="s">
        <v>63</v>
      </c>
      <c r="E358" s="2">
        <v>42188.791666666664</v>
      </c>
      <c r="F358" s="2">
        <v>42189.356944444444</v>
      </c>
      <c r="G358" t="s">
        <v>36</v>
      </c>
      <c r="H358" t="s">
        <v>15</v>
      </c>
      <c r="I358" t="s">
        <v>7</v>
      </c>
      <c r="J358" t="s">
        <v>11</v>
      </c>
      <c r="K358" t="s">
        <v>59</v>
      </c>
      <c r="L358" t="s">
        <v>60</v>
      </c>
      <c r="M358" t="s">
        <v>93</v>
      </c>
      <c r="N358" s="2">
        <v>42189.356944444444</v>
      </c>
      <c r="O358" s="2">
        <v>42189.392361111109</v>
      </c>
      <c r="P358" t="s">
        <v>347</v>
      </c>
      <c r="Q358" s="2">
        <v>42265.826388888891</v>
      </c>
      <c r="R358" s="2">
        <v>42257.493055555555</v>
      </c>
      <c r="S358" s="1">
        <f t="shared" si="9"/>
        <v>77.034722222226264</v>
      </c>
      <c r="T358" t="s">
        <v>383</v>
      </c>
    </row>
    <row r="359" spans="1:20" x14ac:dyDescent="0.25">
      <c r="A359">
        <v>589</v>
      </c>
      <c r="B359">
        <v>2013</v>
      </c>
      <c r="C359" t="s">
        <v>12</v>
      </c>
      <c r="D359" t="s">
        <v>63</v>
      </c>
      <c r="E359" s="2">
        <v>41564.5625</v>
      </c>
      <c r="F359" s="2">
        <v>41564.686805555553</v>
      </c>
      <c r="G359" t="s">
        <v>39</v>
      </c>
      <c r="H359" t="s">
        <v>15</v>
      </c>
      <c r="I359" t="s">
        <v>7</v>
      </c>
      <c r="J359" t="s">
        <v>10</v>
      </c>
      <c r="K359" t="s">
        <v>59</v>
      </c>
      <c r="L359" t="s">
        <v>130</v>
      </c>
      <c r="M359" t="s">
        <v>64</v>
      </c>
      <c r="N359" s="2">
        <v>41564.686805555553</v>
      </c>
      <c r="O359" s="2">
        <v>41564.732638888891</v>
      </c>
      <c r="P359" t="s">
        <v>231</v>
      </c>
      <c r="Q359" s="2">
        <v>41762.555555555555</v>
      </c>
      <c r="R359" s="2">
        <v>41596.333333333336</v>
      </c>
      <c r="S359" s="1">
        <f t="shared" si="9"/>
        <v>197.99305555555475</v>
      </c>
      <c r="T359" t="s">
        <v>384</v>
      </c>
    </row>
    <row r="360" spans="1:20" x14ac:dyDescent="0.25">
      <c r="A360">
        <v>590</v>
      </c>
      <c r="B360">
        <v>2014</v>
      </c>
      <c r="C360" t="s">
        <v>5</v>
      </c>
      <c r="D360" t="s">
        <v>235</v>
      </c>
      <c r="E360" s="2">
        <v>41864.49722222222</v>
      </c>
      <c r="F360" s="2">
        <v>42121.415972222225</v>
      </c>
      <c r="G360" t="s">
        <v>49</v>
      </c>
      <c r="H360" t="s">
        <v>15</v>
      </c>
      <c r="I360" t="s">
        <v>7</v>
      </c>
      <c r="J360" t="s">
        <v>10</v>
      </c>
      <c r="K360" t="s">
        <v>59</v>
      </c>
      <c r="L360" t="s">
        <v>66</v>
      </c>
      <c r="N360" s="2">
        <v>42121.415972222225</v>
      </c>
      <c r="O360" s="2">
        <v>42121.638888888891</v>
      </c>
      <c r="P360" t="s">
        <v>348</v>
      </c>
      <c r="Q360" s="2">
        <v>43046.398611111108</v>
      </c>
      <c r="R360" s="2">
        <v>42474.708333333336</v>
      </c>
      <c r="S360" s="1">
        <f t="shared" si="9"/>
        <v>1181.9013888888876</v>
      </c>
      <c r="T360" t="s">
        <v>383</v>
      </c>
    </row>
    <row r="361" spans="1:20" x14ac:dyDescent="0.25">
      <c r="A361">
        <v>594</v>
      </c>
      <c r="B361">
        <v>2012</v>
      </c>
      <c r="C361" t="s">
        <v>5</v>
      </c>
      <c r="D361" t="s">
        <v>63</v>
      </c>
      <c r="E361" s="2">
        <v>41227.75</v>
      </c>
      <c r="F361" s="2">
        <v>41327.583333333336</v>
      </c>
      <c r="G361" t="s">
        <v>39</v>
      </c>
      <c r="H361" t="s">
        <v>21</v>
      </c>
      <c r="I361" t="s">
        <v>7</v>
      </c>
      <c r="J361" t="s">
        <v>8</v>
      </c>
      <c r="K361" t="s">
        <v>59</v>
      </c>
      <c r="L361" t="s">
        <v>60</v>
      </c>
      <c r="M361" t="s">
        <v>398</v>
      </c>
      <c r="N361" s="2">
        <v>41327.583333333336</v>
      </c>
      <c r="O361" s="2">
        <v>41327.583333333336</v>
      </c>
      <c r="P361" t="s">
        <v>301</v>
      </c>
      <c r="Q361" s="2">
        <v>41435.601388888892</v>
      </c>
      <c r="R361" s="2">
        <v>41435.333333333336</v>
      </c>
      <c r="S361" s="1">
        <f t="shared" si="9"/>
        <v>207.85138888889196</v>
      </c>
      <c r="T361" t="s">
        <v>383</v>
      </c>
    </row>
    <row r="362" spans="1:20" x14ac:dyDescent="0.25">
      <c r="A362">
        <v>595</v>
      </c>
      <c r="B362">
        <v>2016</v>
      </c>
      <c r="C362" t="s">
        <v>5</v>
      </c>
      <c r="D362" t="s">
        <v>63</v>
      </c>
      <c r="E362" s="2">
        <v>42407.583333333336</v>
      </c>
      <c r="F362" s="2">
        <v>42463.697222222225</v>
      </c>
      <c r="G362" t="s">
        <v>380</v>
      </c>
      <c r="H362" t="s">
        <v>15</v>
      </c>
      <c r="I362" t="s">
        <v>7</v>
      </c>
      <c r="J362" t="s">
        <v>10</v>
      </c>
      <c r="K362" t="s">
        <v>349</v>
      </c>
      <c r="L362" t="s">
        <v>66</v>
      </c>
      <c r="N362" s="2">
        <v>42463.697222222225</v>
      </c>
      <c r="O362" s="2">
        <v>42463.729166666664</v>
      </c>
      <c r="P362" t="s">
        <v>312</v>
      </c>
      <c r="Q362" s="2">
        <v>42656.489583333336</v>
      </c>
      <c r="R362" s="2">
        <v>42656.333333333336</v>
      </c>
      <c r="S362" s="1">
        <f t="shared" si="9"/>
        <v>248.90625</v>
      </c>
      <c r="T362" t="s">
        <v>383</v>
      </c>
    </row>
    <row r="363" spans="1:20" x14ac:dyDescent="0.25">
      <c r="A363">
        <v>598</v>
      </c>
      <c r="B363">
        <v>2015</v>
      </c>
      <c r="C363" t="s">
        <v>5</v>
      </c>
      <c r="D363" t="s">
        <v>63</v>
      </c>
      <c r="E363" s="2">
        <v>42253.625</v>
      </c>
      <c r="F363" s="2">
        <v>42253.707638888889</v>
      </c>
      <c r="G363" t="s">
        <v>47</v>
      </c>
      <c r="H363" t="s">
        <v>15</v>
      </c>
      <c r="I363" t="s">
        <v>7</v>
      </c>
      <c r="J363" t="s">
        <v>10</v>
      </c>
      <c r="K363" t="s">
        <v>59</v>
      </c>
      <c r="L363" t="s">
        <v>60</v>
      </c>
      <c r="M363" t="s">
        <v>61</v>
      </c>
      <c r="N363" s="2">
        <v>42253.707638888889</v>
      </c>
      <c r="O363" s="2">
        <v>42253.763888888891</v>
      </c>
      <c r="P363" t="s">
        <v>273</v>
      </c>
      <c r="Q363" s="2">
        <v>42354.085416666669</v>
      </c>
      <c r="R363" s="2">
        <v>42353.333333333336</v>
      </c>
      <c r="S363" s="1">
        <f t="shared" si="9"/>
        <v>100.46041666666861</v>
      </c>
      <c r="T363" t="s">
        <v>383</v>
      </c>
    </row>
    <row r="364" spans="1:20" x14ac:dyDescent="0.25">
      <c r="A364">
        <v>599</v>
      </c>
      <c r="B364">
        <v>2013</v>
      </c>
      <c r="C364" t="s">
        <v>5</v>
      </c>
      <c r="D364" t="s">
        <v>63</v>
      </c>
      <c r="E364" s="2">
        <v>41364.791666666664</v>
      </c>
      <c r="F364" s="2">
        <v>41370.183333333334</v>
      </c>
      <c r="G364" t="s">
        <v>36</v>
      </c>
      <c r="H364" t="s">
        <v>15</v>
      </c>
      <c r="I364" t="s">
        <v>7</v>
      </c>
      <c r="J364" t="s">
        <v>10</v>
      </c>
      <c r="K364" t="s">
        <v>59</v>
      </c>
      <c r="L364" t="s">
        <v>60</v>
      </c>
      <c r="M364" t="s">
        <v>117</v>
      </c>
      <c r="N364" s="2">
        <v>41370.183333333334</v>
      </c>
      <c r="O364" s="2">
        <v>41370.246527777781</v>
      </c>
      <c r="P364" t="s">
        <v>350</v>
      </c>
      <c r="Q364" s="2">
        <v>41636.802083333336</v>
      </c>
      <c r="R364" s="2">
        <v>41635.333333333336</v>
      </c>
      <c r="S364" s="1">
        <f t="shared" si="9"/>
        <v>272.01041666667152</v>
      </c>
      <c r="T364" t="s">
        <v>383</v>
      </c>
    </row>
    <row r="365" spans="1:20" x14ac:dyDescent="0.25">
      <c r="A365">
        <v>600</v>
      </c>
      <c r="B365">
        <v>2014</v>
      </c>
      <c r="C365" t="s">
        <v>5</v>
      </c>
      <c r="D365" t="s">
        <v>63</v>
      </c>
      <c r="E365" s="2">
        <v>41757.729166666664</v>
      </c>
      <c r="F365" s="2">
        <v>41773.738888888889</v>
      </c>
      <c r="G365" t="s">
        <v>379</v>
      </c>
      <c r="H365" t="s">
        <v>15</v>
      </c>
      <c r="I365" t="s">
        <v>7</v>
      </c>
      <c r="J365" t="s">
        <v>13</v>
      </c>
      <c r="K365" t="s">
        <v>59</v>
      </c>
      <c r="L365" t="s">
        <v>391</v>
      </c>
      <c r="M365" t="s">
        <v>146</v>
      </c>
      <c r="N365" s="2">
        <v>41773.738888888889</v>
      </c>
      <c r="O365" s="2">
        <v>41773.913194444445</v>
      </c>
      <c r="P365" t="s">
        <v>100</v>
      </c>
      <c r="Q365" s="2">
        <v>41974.840277777781</v>
      </c>
      <c r="R365" s="2">
        <v>41927.333333333336</v>
      </c>
      <c r="S365" s="1">
        <f t="shared" si="9"/>
        <v>217.11111111111677</v>
      </c>
      <c r="T365" t="s">
        <v>383</v>
      </c>
    </row>
    <row r="366" spans="1:20" x14ac:dyDescent="0.25">
      <c r="A366">
        <v>601</v>
      </c>
      <c r="B366">
        <v>2013</v>
      </c>
      <c r="C366" t="s">
        <v>5</v>
      </c>
      <c r="D366" t="s">
        <v>180</v>
      </c>
      <c r="E366" s="2">
        <v>41348.791666666664</v>
      </c>
      <c r="F366" s="2">
        <v>41352.47152777778</v>
      </c>
      <c r="G366" t="s">
        <v>40</v>
      </c>
      <c r="H366" t="s">
        <v>15</v>
      </c>
      <c r="I366" t="s">
        <v>7</v>
      </c>
      <c r="J366" t="s">
        <v>14</v>
      </c>
      <c r="K366" t="s">
        <v>59</v>
      </c>
      <c r="L366" t="s">
        <v>60</v>
      </c>
      <c r="M366" t="s">
        <v>91</v>
      </c>
      <c r="N366" s="2">
        <v>41352.47152777778</v>
      </c>
      <c r="O366" s="2">
        <v>41352.756944444445</v>
      </c>
      <c r="P366" t="s">
        <v>351</v>
      </c>
      <c r="Q366" s="2">
        <v>41512.444444444445</v>
      </c>
      <c r="R366" s="2">
        <v>41355.333333333336</v>
      </c>
      <c r="S366" s="1">
        <f t="shared" si="9"/>
        <v>163.65277777778101</v>
      </c>
      <c r="T366" t="s">
        <v>383</v>
      </c>
    </row>
    <row r="367" spans="1:20" x14ac:dyDescent="0.25">
      <c r="A367">
        <v>602</v>
      </c>
      <c r="B367">
        <v>2013</v>
      </c>
      <c r="C367" t="s">
        <v>5</v>
      </c>
      <c r="D367" t="s">
        <v>198</v>
      </c>
      <c r="E367" s="2">
        <v>41320.729166666664</v>
      </c>
      <c r="F367" s="2">
        <v>41323.825694444444</v>
      </c>
      <c r="G367" t="s">
        <v>33</v>
      </c>
      <c r="H367" t="s">
        <v>15</v>
      </c>
      <c r="I367" t="s">
        <v>7</v>
      </c>
      <c r="J367" t="s">
        <v>10</v>
      </c>
      <c r="K367" t="s">
        <v>59</v>
      </c>
      <c r="L367" t="s">
        <v>130</v>
      </c>
      <c r="M367" t="s">
        <v>127</v>
      </c>
      <c r="N367" s="2">
        <v>41323.825694444444</v>
      </c>
      <c r="O367" s="2">
        <v>41323.881944444445</v>
      </c>
      <c r="P367" t="s">
        <v>352</v>
      </c>
      <c r="Q367" s="2">
        <v>41375.161111111112</v>
      </c>
      <c r="R367" s="2">
        <v>41374.333333333336</v>
      </c>
      <c r="S367" s="1">
        <f t="shared" si="9"/>
        <v>54.431944444448163</v>
      </c>
      <c r="T367" t="s">
        <v>383</v>
      </c>
    </row>
    <row r="368" spans="1:20" x14ac:dyDescent="0.25">
      <c r="A368">
        <v>603</v>
      </c>
      <c r="B368">
        <v>2012</v>
      </c>
      <c r="C368" t="s">
        <v>5</v>
      </c>
      <c r="D368" t="s">
        <v>63</v>
      </c>
      <c r="E368" s="2">
        <v>41220.385416666664</v>
      </c>
      <c r="F368" s="2">
        <v>41220.728472222225</v>
      </c>
      <c r="G368" t="s">
        <v>30</v>
      </c>
      <c r="H368" t="s">
        <v>15</v>
      </c>
      <c r="I368" t="s">
        <v>7</v>
      </c>
      <c r="J368" t="s">
        <v>9</v>
      </c>
      <c r="K368" t="s">
        <v>59</v>
      </c>
      <c r="L368" t="s">
        <v>60</v>
      </c>
      <c r="M368" t="s">
        <v>102</v>
      </c>
      <c r="N368" s="2">
        <v>41220.728472222225</v>
      </c>
      <c r="O368" s="2">
        <v>41220.767361111109</v>
      </c>
      <c r="P368" t="s">
        <v>353</v>
      </c>
      <c r="Q368" s="2">
        <v>41389.802083333336</v>
      </c>
      <c r="R368" s="2">
        <v>41389.333333333336</v>
      </c>
      <c r="S368" s="1">
        <f t="shared" si="9"/>
        <v>169.41666666667152</v>
      </c>
      <c r="T368" t="s">
        <v>385</v>
      </c>
    </row>
    <row r="369" spans="1:20" x14ac:dyDescent="0.25">
      <c r="A369">
        <v>604</v>
      </c>
      <c r="B369">
        <v>2013</v>
      </c>
      <c r="C369" t="s">
        <v>12</v>
      </c>
      <c r="D369" t="s">
        <v>63</v>
      </c>
      <c r="E369" s="2">
        <v>41355.75</v>
      </c>
      <c r="F369" s="2">
        <v>41359.593055555553</v>
      </c>
      <c r="G369" t="s">
        <v>44</v>
      </c>
      <c r="H369" t="s">
        <v>15</v>
      </c>
      <c r="I369" t="s">
        <v>7</v>
      </c>
      <c r="J369" t="s">
        <v>10</v>
      </c>
      <c r="K369" t="s">
        <v>59</v>
      </c>
      <c r="L369" t="s">
        <v>66</v>
      </c>
      <c r="N369" s="2">
        <v>41359.593055555553</v>
      </c>
      <c r="O369" s="2">
        <v>41359.611111111109</v>
      </c>
      <c r="P369" t="s">
        <v>282</v>
      </c>
      <c r="Q369" s="2">
        <v>41401.201388888891</v>
      </c>
      <c r="R369" s="2">
        <v>41382.635416666664</v>
      </c>
      <c r="S369" s="1">
        <f t="shared" si="9"/>
        <v>45.451388888890506</v>
      </c>
      <c r="T369" t="s">
        <v>382</v>
      </c>
    </row>
    <row r="370" spans="1:20" x14ac:dyDescent="0.25">
      <c r="A370">
        <v>605</v>
      </c>
      <c r="B370">
        <v>2014</v>
      </c>
      <c r="C370" t="s">
        <v>5</v>
      </c>
      <c r="D370" t="s">
        <v>63</v>
      </c>
      <c r="E370" s="2">
        <v>41796.75</v>
      </c>
      <c r="F370" s="2">
        <v>41801.59652777778</v>
      </c>
      <c r="G370" t="s">
        <v>33</v>
      </c>
      <c r="H370" t="s">
        <v>15</v>
      </c>
      <c r="I370" t="s">
        <v>7</v>
      </c>
      <c r="J370" t="s">
        <v>10</v>
      </c>
      <c r="K370" t="s">
        <v>59</v>
      </c>
      <c r="L370" t="s">
        <v>66</v>
      </c>
      <c r="N370" s="2">
        <v>41801.59652777778</v>
      </c>
      <c r="O370" s="2">
        <v>41801.635416666664</v>
      </c>
      <c r="P370" t="s">
        <v>259</v>
      </c>
      <c r="Q370" s="2">
        <v>41905.690972222219</v>
      </c>
      <c r="R370" s="2">
        <v>41905.333333333336</v>
      </c>
      <c r="S370" s="1">
        <f t="shared" si="9"/>
        <v>108.94097222221899</v>
      </c>
      <c r="T370" t="s">
        <v>383</v>
      </c>
    </row>
    <row r="371" spans="1:20" x14ac:dyDescent="0.25">
      <c r="A371">
        <v>606</v>
      </c>
      <c r="B371">
        <v>2014</v>
      </c>
      <c r="C371" t="s">
        <v>5</v>
      </c>
      <c r="D371" t="s">
        <v>63</v>
      </c>
      <c r="E371" s="2">
        <v>41681.416666666664</v>
      </c>
      <c r="F371" s="2">
        <v>41878.396527777775</v>
      </c>
      <c r="G371" t="s">
        <v>34</v>
      </c>
      <c r="H371" t="s">
        <v>15</v>
      </c>
      <c r="I371" t="s">
        <v>7</v>
      </c>
      <c r="J371" t="s">
        <v>10</v>
      </c>
      <c r="K371" t="s">
        <v>59</v>
      </c>
      <c r="L371" t="s">
        <v>60</v>
      </c>
      <c r="M371" t="s">
        <v>61</v>
      </c>
      <c r="N371" s="2">
        <v>41878.396527777775</v>
      </c>
      <c r="O371" s="2">
        <v>41878.572916666664</v>
      </c>
      <c r="P371" t="s">
        <v>149</v>
      </c>
      <c r="Q371" s="2">
        <v>42686</v>
      </c>
      <c r="R371" s="2">
        <v>43333.333333333336</v>
      </c>
      <c r="S371" s="1">
        <f t="shared" si="9"/>
        <v>1004.5833333333358</v>
      </c>
      <c r="T371" t="s">
        <v>383</v>
      </c>
    </row>
    <row r="372" spans="1:20" x14ac:dyDescent="0.25">
      <c r="A372">
        <v>607</v>
      </c>
      <c r="B372">
        <v>2013</v>
      </c>
      <c r="C372" t="s">
        <v>5</v>
      </c>
      <c r="D372" t="s">
        <v>63</v>
      </c>
      <c r="E372" s="2">
        <v>41331.833333333336</v>
      </c>
      <c r="F372" s="2">
        <v>41349.933333333334</v>
      </c>
      <c r="G372" t="s">
        <v>44</v>
      </c>
      <c r="H372" t="s">
        <v>15</v>
      </c>
      <c r="I372" t="s">
        <v>7</v>
      </c>
      <c r="J372" t="s">
        <v>10</v>
      </c>
      <c r="K372" t="s">
        <v>59</v>
      </c>
      <c r="L372" t="s">
        <v>66</v>
      </c>
      <c r="N372" s="2">
        <v>41349.933333333334</v>
      </c>
      <c r="O372" s="2">
        <v>41350.458333333336</v>
      </c>
      <c r="P372" t="s">
        <v>79</v>
      </c>
      <c r="Q372" s="2">
        <v>41433.034722222219</v>
      </c>
      <c r="R372" s="2">
        <v>41432.333333333336</v>
      </c>
      <c r="S372" s="1">
        <f t="shared" si="9"/>
        <v>101.20138888888323</v>
      </c>
      <c r="T372" t="s">
        <v>385</v>
      </c>
    </row>
    <row r="373" spans="1:20" x14ac:dyDescent="0.25">
      <c r="A373">
        <v>608</v>
      </c>
      <c r="B373">
        <v>2015</v>
      </c>
      <c r="C373" t="s">
        <v>5</v>
      </c>
      <c r="D373" t="s">
        <v>63</v>
      </c>
      <c r="E373" s="2">
        <v>42296.416666666664</v>
      </c>
      <c r="F373" s="2">
        <v>42377.818055555559</v>
      </c>
      <c r="G373" t="s">
        <v>34</v>
      </c>
      <c r="H373" t="s">
        <v>15</v>
      </c>
      <c r="I373" t="s">
        <v>7</v>
      </c>
      <c r="J373" t="s">
        <v>11</v>
      </c>
      <c r="K373" t="s">
        <v>59</v>
      </c>
      <c r="L373" t="s">
        <v>306</v>
      </c>
      <c r="M373" t="s">
        <v>93</v>
      </c>
      <c r="N373" s="2">
        <v>42377.818055555559</v>
      </c>
      <c r="O373" s="2">
        <v>42377.881944444445</v>
      </c>
      <c r="P373" t="s">
        <v>354</v>
      </c>
      <c r="Q373" s="2">
        <v>43375.089583333334</v>
      </c>
      <c r="R373" s="2" t="s">
        <v>368</v>
      </c>
      <c r="S373" s="1">
        <f t="shared" si="9"/>
        <v>1078.6729166666701</v>
      </c>
      <c r="T373" t="s">
        <v>383</v>
      </c>
    </row>
    <row r="374" spans="1:20" x14ac:dyDescent="0.25">
      <c r="A374">
        <v>609</v>
      </c>
      <c r="B374">
        <v>2015</v>
      </c>
      <c r="C374" t="s">
        <v>5</v>
      </c>
      <c r="D374" t="s">
        <v>63</v>
      </c>
      <c r="E374" s="2">
        <v>42187.305555555555</v>
      </c>
      <c r="F374" s="2">
        <v>42237.88958333333</v>
      </c>
      <c r="G374" t="s">
        <v>30</v>
      </c>
      <c r="H374" t="s">
        <v>15</v>
      </c>
      <c r="I374" t="s">
        <v>7</v>
      </c>
      <c r="J374" t="s">
        <v>9</v>
      </c>
      <c r="K374" t="s">
        <v>59</v>
      </c>
      <c r="L374" t="s">
        <v>60</v>
      </c>
      <c r="M374" t="s">
        <v>102</v>
      </c>
      <c r="N374" s="2">
        <v>42237.88958333333</v>
      </c>
      <c r="O374" s="2">
        <v>42239.354166666664</v>
      </c>
      <c r="P374" t="s">
        <v>310</v>
      </c>
      <c r="Q374" s="2">
        <v>42917.188888888886</v>
      </c>
      <c r="R374" s="2" t="s">
        <v>368</v>
      </c>
      <c r="S374" s="1">
        <f t="shared" si="9"/>
        <v>729.88333333333139</v>
      </c>
      <c r="T374" t="s">
        <v>382</v>
      </c>
    </row>
    <row r="375" spans="1:20" x14ac:dyDescent="0.25">
      <c r="A375">
        <v>610</v>
      </c>
      <c r="B375">
        <v>2014</v>
      </c>
      <c r="C375" t="s">
        <v>5</v>
      </c>
      <c r="D375" t="s">
        <v>63</v>
      </c>
      <c r="E375" s="2">
        <v>41951.791666666664</v>
      </c>
      <c r="F375" s="2">
        <v>41952.995833333334</v>
      </c>
      <c r="G375" t="s">
        <v>36</v>
      </c>
      <c r="H375" t="s">
        <v>15</v>
      </c>
      <c r="I375" t="s">
        <v>7</v>
      </c>
      <c r="J375" t="s">
        <v>11</v>
      </c>
      <c r="K375" t="s">
        <v>59</v>
      </c>
      <c r="L375" t="s">
        <v>60</v>
      </c>
      <c r="M375" t="s">
        <v>93</v>
      </c>
      <c r="N375" s="2">
        <v>41952.995833333334</v>
      </c>
      <c r="O375" s="2">
        <v>41953.041666666664</v>
      </c>
      <c r="P375" t="s">
        <v>355</v>
      </c>
      <c r="Q375" s="2">
        <v>42693.136111111111</v>
      </c>
      <c r="R375" s="2">
        <v>42142.333333333336</v>
      </c>
      <c r="S375" s="1">
        <f t="shared" si="9"/>
        <v>741.34444444444671</v>
      </c>
      <c r="T375" t="s">
        <v>383</v>
      </c>
    </row>
    <row r="376" spans="1:20" x14ac:dyDescent="0.25">
      <c r="A376">
        <v>611</v>
      </c>
      <c r="B376">
        <v>2014</v>
      </c>
      <c r="C376" t="s">
        <v>12</v>
      </c>
      <c r="D376" t="s">
        <v>116</v>
      </c>
      <c r="E376" s="2">
        <v>41915.791666666664</v>
      </c>
      <c r="F376" s="2">
        <v>41936.47152777778</v>
      </c>
      <c r="G376" t="s">
        <v>35</v>
      </c>
      <c r="H376" t="s">
        <v>15</v>
      </c>
      <c r="I376" t="s">
        <v>7</v>
      </c>
      <c r="J376" t="s">
        <v>10</v>
      </c>
      <c r="K376" t="s">
        <v>59</v>
      </c>
      <c r="L376" t="s">
        <v>60</v>
      </c>
      <c r="M376" t="s">
        <v>91</v>
      </c>
      <c r="N376" s="2">
        <v>41936.47152777778</v>
      </c>
      <c r="O376" s="2">
        <v>41936.510416666664</v>
      </c>
      <c r="P376" t="s">
        <v>177</v>
      </c>
      <c r="Q376" s="2">
        <v>42218.181944444441</v>
      </c>
      <c r="R376" s="2">
        <v>42216.375</v>
      </c>
      <c r="S376" s="1">
        <f t="shared" si="9"/>
        <v>302.39027777777665</v>
      </c>
      <c r="T376" t="s">
        <v>383</v>
      </c>
    </row>
    <row r="377" spans="1:20" x14ac:dyDescent="0.25">
      <c r="A377">
        <v>616</v>
      </c>
      <c r="B377">
        <v>2014</v>
      </c>
      <c r="C377" t="s">
        <v>5</v>
      </c>
      <c r="D377" t="s">
        <v>356</v>
      </c>
      <c r="E377" s="2">
        <v>41685.833333333336</v>
      </c>
      <c r="F377" s="2">
        <v>42160.415972222225</v>
      </c>
      <c r="G377" t="s">
        <v>43</v>
      </c>
      <c r="H377" t="s">
        <v>15</v>
      </c>
      <c r="I377" t="s">
        <v>7</v>
      </c>
      <c r="J377" t="s">
        <v>10</v>
      </c>
      <c r="K377" t="s">
        <v>59</v>
      </c>
      <c r="L377" t="s">
        <v>66</v>
      </c>
      <c r="N377" s="2">
        <v>42160.415972222225</v>
      </c>
      <c r="O377" s="2">
        <v>42160.635416666664</v>
      </c>
      <c r="P377" t="s">
        <v>74</v>
      </c>
      <c r="Q377" s="2">
        <v>42224</v>
      </c>
      <c r="R377" s="2">
        <v>43908.333333333336</v>
      </c>
      <c r="S377" s="1">
        <f t="shared" si="9"/>
        <v>538.16666666666424</v>
      </c>
      <c r="T377" t="s">
        <v>383</v>
      </c>
    </row>
    <row r="378" spans="1:20" x14ac:dyDescent="0.25">
      <c r="A378">
        <v>617</v>
      </c>
      <c r="B378">
        <v>2014</v>
      </c>
      <c r="C378" t="s">
        <v>5</v>
      </c>
      <c r="D378" t="s">
        <v>63</v>
      </c>
      <c r="E378" s="2">
        <v>41984.583333333336</v>
      </c>
      <c r="F378" s="2">
        <v>41985.694444444445</v>
      </c>
      <c r="G378" t="s">
        <v>34</v>
      </c>
      <c r="H378" t="s">
        <v>15</v>
      </c>
      <c r="I378" t="s">
        <v>7</v>
      </c>
      <c r="J378" t="s">
        <v>13</v>
      </c>
      <c r="K378" t="s">
        <v>59</v>
      </c>
      <c r="L378" t="s">
        <v>60</v>
      </c>
      <c r="M378" t="s">
        <v>146</v>
      </c>
      <c r="N378" s="2">
        <v>41985.694444444445</v>
      </c>
      <c r="O378" s="2">
        <v>41985.694444444445</v>
      </c>
      <c r="P378" t="s">
        <v>313</v>
      </c>
      <c r="Q378" s="2">
        <v>42550.28125</v>
      </c>
      <c r="R378" s="2">
        <v>42549.333333333336</v>
      </c>
      <c r="S378" s="1">
        <f t="shared" si="9"/>
        <v>565.69791666666424</v>
      </c>
      <c r="T378" t="s">
        <v>383</v>
      </c>
    </row>
    <row r="379" spans="1:20" x14ac:dyDescent="0.25">
      <c r="A379">
        <v>619</v>
      </c>
      <c r="B379">
        <v>2014</v>
      </c>
      <c r="C379" t="s">
        <v>5</v>
      </c>
      <c r="D379" t="s">
        <v>63</v>
      </c>
      <c r="E379" s="2">
        <v>41858.875</v>
      </c>
      <c r="F379" s="2">
        <v>41859.322222222225</v>
      </c>
      <c r="G379" t="s">
        <v>44</v>
      </c>
      <c r="H379" t="s">
        <v>15</v>
      </c>
      <c r="I379" t="s">
        <v>7</v>
      </c>
      <c r="J379" t="s">
        <v>10</v>
      </c>
      <c r="K379" t="s">
        <v>59</v>
      </c>
      <c r="L379" t="s">
        <v>66</v>
      </c>
      <c r="N379" s="2">
        <v>41859.322222222225</v>
      </c>
      <c r="O379" s="2">
        <v>41859.423611111109</v>
      </c>
      <c r="P379" t="s">
        <v>100</v>
      </c>
      <c r="Q379" s="2">
        <v>41918.28125</v>
      </c>
      <c r="R379" s="2">
        <v>41915.333333333336</v>
      </c>
      <c r="S379" s="1">
        <f t="shared" si="9"/>
        <v>59.40625</v>
      </c>
      <c r="T379" t="s">
        <v>385</v>
      </c>
    </row>
    <row r="380" spans="1:20" x14ac:dyDescent="0.25">
      <c r="A380">
        <v>623</v>
      </c>
      <c r="B380">
        <v>2014</v>
      </c>
      <c r="C380" t="s">
        <v>5</v>
      </c>
      <c r="D380" t="s">
        <v>63</v>
      </c>
      <c r="E380" s="2">
        <v>41706.791666666664</v>
      </c>
      <c r="F380" s="2">
        <v>41726.679166666669</v>
      </c>
      <c r="G380" t="s">
        <v>33</v>
      </c>
      <c r="H380" t="s">
        <v>15</v>
      </c>
      <c r="I380" t="s">
        <v>7</v>
      </c>
      <c r="J380" t="s">
        <v>10</v>
      </c>
      <c r="K380" t="s">
        <v>59</v>
      </c>
      <c r="L380" t="s">
        <v>101</v>
      </c>
      <c r="N380" s="2">
        <v>41726.679166666669</v>
      </c>
      <c r="O380" s="2">
        <v>41726.916666666664</v>
      </c>
      <c r="P380" t="s">
        <v>357</v>
      </c>
      <c r="Q380" s="2">
        <v>42600.995833333334</v>
      </c>
      <c r="R380" s="2" t="s">
        <v>368</v>
      </c>
      <c r="S380" s="1">
        <f t="shared" si="9"/>
        <v>894.20416666667006</v>
      </c>
      <c r="T380" t="s">
        <v>383</v>
      </c>
    </row>
    <row r="381" spans="1:20" x14ac:dyDescent="0.25">
      <c r="A381">
        <v>624</v>
      </c>
      <c r="B381">
        <v>2015</v>
      </c>
      <c r="C381" t="s">
        <v>5</v>
      </c>
      <c r="D381" t="s">
        <v>63</v>
      </c>
      <c r="E381" s="2">
        <v>42084.75</v>
      </c>
      <c r="F381" s="2">
        <v>42084.957638888889</v>
      </c>
      <c r="G381" t="s">
        <v>33</v>
      </c>
      <c r="H381" t="s">
        <v>15</v>
      </c>
      <c r="I381" t="s">
        <v>7</v>
      </c>
      <c r="J381" t="s">
        <v>10</v>
      </c>
      <c r="K381" t="s">
        <v>59</v>
      </c>
      <c r="L381" t="s">
        <v>66</v>
      </c>
      <c r="N381" s="2">
        <v>42084.957638888889</v>
      </c>
      <c r="O381" s="2">
        <v>42085.013888888891</v>
      </c>
      <c r="P381" t="s">
        <v>302</v>
      </c>
      <c r="Q381" s="2">
        <v>42600.995833333334</v>
      </c>
      <c r="R381" s="2" t="s">
        <v>368</v>
      </c>
      <c r="S381" s="1">
        <f t="shared" si="9"/>
        <v>516.2458333333343</v>
      </c>
      <c r="T381" t="s">
        <v>383</v>
      </c>
    </row>
    <row r="382" spans="1:20" x14ac:dyDescent="0.25">
      <c r="A382">
        <v>625</v>
      </c>
      <c r="B382">
        <v>2015</v>
      </c>
      <c r="C382" t="s">
        <v>5</v>
      </c>
      <c r="D382" t="s">
        <v>63</v>
      </c>
      <c r="E382" s="2">
        <v>42034.8125</v>
      </c>
      <c r="F382" s="2">
        <v>42037.395138888889</v>
      </c>
      <c r="G382" t="s">
        <v>35</v>
      </c>
      <c r="H382" t="s">
        <v>15</v>
      </c>
      <c r="I382" t="s">
        <v>7</v>
      </c>
      <c r="J382" t="s">
        <v>13</v>
      </c>
      <c r="K382" t="s">
        <v>59</v>
      </c>
      <c r="L382" t="s">
        <v>60</v>
      </c>
      <c r="M382" t="s">
        <v>146</v>
      </c>
      <c r="N382" s="2">
        <v>42037.395138888889</v>
      </c>
      <c r="O382" s="2">
        <v>42037.475694444445</v>
      </c>
      <c r="P382" t="s">
        <v>177</v>
      </c>
      <c r="Q382" s="2">
        <v>42067.041666666664</v>
      </c>
      <c r="R382" s="2">
        <v>42066.333333333336</v>
      </c>
      <c r="S382" s="1">
        <f t="shared" si="9"/>
        <v>32.229166666664241</v>
      </c>
      <c r="T382" t="s">
        <v>384</v>
      </c>
    </row>
    <row r="383" spans="1:20" x14ac:dyDescent="0.25">
      <c r="A383">
        <v>626</v>
      </c>
      <c r="B383">
        <v>2014</v>
      </c>
      <c r="C383" t="s">
        <v>5</v>
      </c>
      <c r="D383" t="s">
        <v>63</v>
      </c>
      <c r="E383" s="2">
        <v>41937.604166666664</v>
      </c>
      <c r="F383" s="2">
        <v>41941.561805555553</v>
      </c>
      <c r="G383" t="s">
        <v>379</v>
      </c>
      <c r="H383" t="s">
        <v>15</v>
      </c>
      <c r="I383" t="s">
        <v>7</v>
      </c>
      <c r="J383" t="s">
        <v>14</v>
      </c>
      <c r="K383" t="s">
        <v>59</v>
      </c>
      <c r="L383" t="s">
        <v>221</v>
      </c>
      <c r="M383" t="s">
        <v>91</v>
      </c>
      <c r="N383" s="2">
        <v>41941.561805555553</v>
      </c>
      <c r="O383" s="2">
        <v>41941.895833333336</v>
      </c>
      <c r="P383" t="s">
        <v>100</v>
      </c>
      <c r="Q383" s="2">
        <v>43016</v>
      </c>
      <c r="R383" s="2" t="s">
        <v>368</v>
      </c>
      <c r="S383" s="1">
        <f t="shared" si="9"/>
        <v>1078.3958333333358</v>
      </c>
      <c r="T383" t="s">
        <v>383</v>
      </c>
    </row>
    <row r="384" spans="1:20" x14ac:dyDescent="0.25">
      <c r="A384">
        <v>627</v>
      </c>
      <c r="B384">
        <v>2013</v>
      </c>
      <c r="C384" t="s">
        <v>5</v>
      </c>
      <c r="D384" t="s">
        <v>63</v>
      </c>
      <c r="E384" s="2">
        <v>41564.791666666664</v>
      </c>
      <c r="F384" s="2">
        <v>41564.902083333334</v>
      </c>
      <c r="G384" t="s">
        <v>28</v>
      </c>
      <c r="H384" t="s">
        <v>15</v>
      </c>
      <c r="I384" t="s">
        <v>7</v>
      </c>
      <c r="J384" t="s">
        <v>10</v>
      </c>
      <c r="K384" t="s">
        <v>59</v>
      </c>
      <c r="L384" t="s">
        <v>130</v>
      </c>
      <c r="M384" t="s">
        <v>64</v>
      </c>
      <c r="N384" s="2">
        <v>41564.902083333334</v>
      </c>
      <c r="O384" s="2">
        <v>41564.993055555555</v>
      </c>
      <c r="P384" t="s">
        <v>214</v>
      </c>
      <c r="Q384" s="2">
        <v>41747.557638888888</v>
      </c>
      <c r="R384" s="2">
        <v>41582.333333333336</v>
      </c>
      <c r="S384" s="1">
        <f t="shared" si="9"/>
        <v>182.76597222222335</v>
      </c>
      <c r="T384" t="s">
        <v>385</v>
      </c>
    </row>
    <row r="385" spans="1:20" x14ac:dyDescent="0.25">
      <c r="A385">
        <v>628</v>
      </c>
      <c r="B385">
        <v>2014</v>
      </c>
      <c r="C385" t="s">
        <v>5</v>
      </c>
      <c r="D385" t="s">
        <v>116</v>
      </c>
      <c r="E385" s="2">
        <v>41921.375</v>
      </c>
      <c r="F385" s="2">
        <v>42021.584027777775</v>
      </c>
      <c r="G385" t="s">
        <v>28</v>
      </c>
      <c r="H385" t="s">
        <v>15</v>
      </c>
      <c r="I385" t="s">
        <v>7</v>
      </c>
      <c r="J385" t="s">
        <v>11</v>
      </c>
      <c r="K385" t="s">
        <v>59</v>
      </c>
      <c r="L385" t="s">
        <v>130</v>
      </c>
      <c r="M385" t="s">
        <v>93</v>
      </c>
      <c r="N385" s="2">
        <v>42021.584027777775</v>
      </c>
      <c r="O385" s="2">
        <v>42021.635416666664</v>
      </c>
      <c r="P385" t="s">
        <v>358</v>
      </c>
      <c r="Q385" s="2">
        <v>42241.543055555558</v>
      </c>
      <c r="R385" s="2">
        <v>42060.333333333336</v>
      </c>
      <c r="S385" s="1">
        <f t="shared" si="9"/>
        <v>320.16805555555766</v>
      </c>
      <c r="T385" t="s">
        <v>383</v>
      </c>
    </row>
    <row r="386" spans="1:20" x14ac:dyDescent="0.25">
      <c r="A386">
        <v>629</v>
      </c>
      <c r="B386">
        <v>2015</v>
      </c>
      <c r="C386" t="s">
        <v>5</v>
      </c>
      <c r="D386" t="s">
        <v>63</v>
      </c>
      <c r="E386" s="2">
        <v>42111.791666666664</v>
      </c>
      <c r="F386" s="2">
        <v>42112.311805555553</v>
      </c>
      <c r="G386" t="s">
        <v>35</v>
      </c>
      <c r="H386" t="s">
        <v>15</v>
      </c>
      <c r="I386" t="s">
        <v>7</v>
      </c>
      <c r="J386" t="s">
        <v>10</v>
      </c>
      <c r="K386" t="s">
        <v>59</v>
      </c>
      <c r="N386" s="2">
        <v>42112.311805555553</v>
      </c>
      <c r="O386" s="2">
        <v>42112.385416666664</v>
      </c>
      <c r="P386" t="s">
        <v>359</v>
      </c>
      <c r="Q386" s="2">
        <v>42158.729166666664</v>
      </c>
      <c r="R386" s="2">
        <v>42158.375</v>
      </c>
      <c r="S386" s="1">
        <f t="shared" si="9"/>
        <v>46.9375</v>
      </c>
      <c r="T386" t="s">
        <v>385</v>
      </c>
    </row>
    <row r="387" spans="1:20" x14ac:dyDescent="0.25">
      <c r="A387">
        <v>631</v>
      </c>
      <c r="B387">
        <v>2014</v>
      </c>
      <c r="C387" t="s">
        <v>5</v>
      </c>
      <c r="D387" t="s">
        <v>166</v>
      </c>
      <c r="E387" s="2">
        <v>41783.75</v>
      </c>
      <c r="F387" s="2">
        <v>41852.780555555553</v>
      </c>
      <c r="G387" t="s">
        <v>44</v>
      </c>
      <c r="H387" t="s">
        <v>20</v>
      </c>
      <c r="I387" t="s">
        <v>7</v>
      </c>
      <c r="J387" t="s">
        <v>10</v>
      </c>
      <c r="K387" t="s">
        <v>59</v>
      </c>
      <c r="L387" t="s">
        <v>60</v>
      </c>
      <c r="M387" t="s">
        <v>299</v>
      </c>
      <c r="N387" s="2">
        <v>41852.780555555553</v>
      </c>
      <c r="O387" s="2">
        <v>41852.986111111109</v>
      </c>
      <c r="P387" t="s">
        <v>360</v>
      </c>
      <c r="Q387" s="2">
        <v>42555</v>
      </c>
      <c r="R387" s="2">
        <v>42494.375</v>
      </c>
      <c r="S387" s="1">
        <f t="shared" si="9"/>
        <v>771.25</v>
      </c>
      <c r="T387" t="s">
        <v>383</v>
      </c>
    </row>
    <row r="388" spans="1:20" x14ac:dyDescent="0.25">
      <c r="A388">
        <v>633</v>
      </c>
      <c r="B388">
        <v>2013</v>
      </c>
      <c r="C388" t="s">
        <v>5</v>
      </c>
      <c r="D388" t="s">
        <v>63</v>
      </c>
      <c r="E388" s="2">
        <v>41484.555555555555</v>
      </c>
      <c r="F388" s="2">
        <v>41514.697222222225</v>
      </c>
      <c r="G388" t="s">
        <v>44</v>
      </c>
      <c r="H388" t="s">
        <v>15</v>
      </c>
      <c r="I388" t="s">
        <v>7</v>
      </c>
      <c r="J388" t="s">
        <v>11</v>
      </c>
      <c r="K388" t="s">
        <v>59</v>
      </c>
      <c r="L388" t="s">
        <v>243</v>
      </c>
      <c r="M388" t="s">
        <v>93</v>
      </c>
      <c r="N388" s="2">
        <v>41514.697222222225</v>
      </c>
      <c r="O388" s="2">
        <v>41514.888888888891</v>
      </c>
      <c r="P388" t="s">
        <v>361</v>
      </c>
      <c r="Q388" s="2">
        <v>41622.53125</v>
      </c>
      <c r="R388" s="2">
        <v>41621.333333333336</v>
      </c>
      <c r="S388" s="1">
        <f t="shared" si="9"/>
        <v>137.97569444444525</v>
      </c>
      <c r="T388" t="s">
        <v>383</v>
      </c>
    </row>
    <row r="389" spans="1:20" x14ac:dyDescent="0.25">
      <c r="A389">
        <v>636</v>
      </c>
      <c r="B389">
        <v>2013</v>
      </c>
      <c r="C389" t="s">
        <v>5</v>
      </c>
      <c r="D389" t="s">
        <v>63</v>
      </c>
      <c r="E389" s="2">
        <v>41550.770833333336</v>
      </c>
      <c r="F389" s="2">
        <v>41565.363888888889</v>
      </c>
      <c r="G389" t="s">
        <v>35</v>
      </c>
      <c r="H389" t="s">
        <v>15</v>
      </c>
      <c r="I389" t="s">
        <v>7</v>
      </c>
      <c r="J389" t="s">
        <v>14</v>
      </c>
      <c r="K389" t="s">
        <v>59</v>
      </c>
      <c r="L389" t="s">
        <v>130</v>
      </c>
      <c r="M389" t="s">
        <v>362</v>
      </c>
      <c r="N389" s="2">
        <v>41565.363888888889</v>
      </c>
      <c r="O389" s="2">
        <v>41565.416666666664</v>
      </c>
      <c r="P389" t="s">
        <v>177</v>
      </c>
      <c r="Q389" s="2">
        <v>41642.364583333336</v>
      </c>
      <c r="R389" s="2">
        <v>41611.375</v>
      </c>
      <c r="S389" s="1">
        <f t="shared" si="9"/>
        <v>91.59375</v>
      </c>
      <c r="T389" t="s">
        <v>383</v>
      </c>
    </row>
    <row r="390" spans="1:20" x14ac:dyDescent="0.25">
      <c r="A390">
        <v>640</v>
      </c>
      <c r="B390">
        <v>2014</v>
      </c>
      <c r="C390" t="s">
        <v>5</v>
      </c>
      <c r="D390" t="s">
        <v>63</v>
      </c>
      <c r="E390" s="2">
        <v>41954.416666666664</v>
      </c>
      <c r="F390" s="2">
        <v>41956.481944444444</v>
      </c>
      <c r="G390" t="s">
        <v>34</v>
      </c>
      <c r="H390" t="s">
        <v>15</v>
      </c>
      <c r="I390" t="s">
        <v>7</v>
      </c>
      <c r="J390" t="s">
        <v>11</v>
      </c>
      <c r="K390" t="s">
        <v>59</v>
      </c>
      <c r="L390" t="s">
        <v>130</v>
      </c>
      <c r="M390" t="s">
        <v>93</v>
      </c>
      <c r="N390" s="2">
        <v>41956.481944444444</v>
      </c>
      <c r="O390" s="2">
        <v>41957.84375</v>
      </c>
      <c r="P390" t="s">
        <v>311</v>
      </c>
      <c r="Q390" s="2">
        <v>43130</v>
      </c>
      <c r="R390" s="2" t="s">
        <v>368</v>
      </c>
      <c r="S390" s="1">
        <f t="shared" si="9"/>
        <v>1175.5833333333358</v>
      </c>
      <c r="T390" t="s">
        <v>383</v>
      </c>
    </row>
    <row r="391" spans="1:20" x14ac:dyDescent="0.25">
      <c r="A391">
        <v>644</v>
      </c>
      <c r="B391">
        <v>2016</v>
      </c>
      <c r="C391" t="s">
        <v>12</v>
      </c>
      <c r="D391" t="s">
        <v>168</v>
      </c>
      <c r="E391" s="2">
        <v>42411.6875</v>
      </c>
      <c r="F391" s="2">
        <v>42430.582638888889</v>
      </c>
      <c r="G391" t="s">
        <v>29</v>
      </c>
      <c r="H391" t="s">
        <v>15</v>
      </c>
      <c r="I391" t="s">
        <v>7</v>
      </c>
      <c r="J391" t="s">
        <v>14</v>
      </c>
      <c r="K391" t="s">
        <v>59</v>
      </c>
      <c r="L391" t="s">
        <v>99</v>
      </c>
      <c r="M391" t="s">
        <v>88</v>
      </c>
      <c r="N391" s="2">
        <v>42430.582638888889</v>
      </c>
      <c r="O391" s="2">
        <v>42430.958333333336</v>
      </c>
      <c r="P391" t="s">
        <v>343</v>
      </c>
      <c r="Q391" s="2">
        <v>42749.072916666664</v>
      </c>
      <c r="R391" s="2">
        <v>42748.375</v>
      </c>
      <c r="S391" s="1">
        <f t="shared" ref="S391:S400" si="10">Q391-E391</f>
        <v>337.38541666666424</v>
      </c>
      <c r="T391" t="s">
        <v>383</v>
      </c>
    </row>
    <row r="392" spans="1:20" x14ac:dyDescent="0.25">
      <c r="A392">
        <v>648</v>
      </c>
      <c r="B392">
        <v>2015</v>
      </c>
      <c r="C392" t="s">
        <v>5</v>
      </c>
      <c r="D392" t="s">
        <v>168</v>
      </c>
      <c r="E392" s="2">
        <v>42329.770833333336</v>
      </c>
      <c r="F392" s="2">
        <v>42441.072222222225</v>
      </c>
      <c r="G392" t="s">
        <v>33</v>
      </c>
      <c r="H392" t="s">
        <v>15</v>
      </c>
      <c r="I392" t="s">
        <v>7</v>
      </c>
      <c r="J392" t="s">
        <v>11</v>
      </c>
      <c r="K392" t="s">
        <v>59</v>
      </c>
      <c r="L392" t="s">
        <v>295</v>
      </c>
      <c r="M392" t="s">
        <v>93</v>
      </c>
      <c r="N392" s="2">
        <v>42441.072222222225</v>
      </c>
      <c r="O392" s="2">
        <v>42441.138888888891</v>
      </c>
      <c r="P392" t="s">
        <v>249</v>
      </c>
      <c r="Q392" s="2">
        <v>42942.229166666664</v>
      </c>
      <c r="R392" s="2" t="s">
        <v>368</v>
      </c>
      <c r="S392" s="1">
        <f t="shared" si="10"/>
        <v>612.45833333332848</v>
      </c>
      <c r="T392" t="s">
        <v>383</v>
      </c>
    </row>
    <row r="393" spans="1:20" x14ac:dyDescent="0.25">
      <c r="A393">
        <v>649</v>
      </c>
      <c r="B393">
        <v>2014</v>
      </c>
      <c r="C393" t="s">
        <v>5</v>
      </c>
      <c r="D393" t="s">
        <v>63</v>
      </c>
      <c r="E393" s="2">
        <v>41873.833333333336</v>
      </c>
      <c r="F393" s="2">
        <v>41875.09652777778</v>
      </c>
      <c r="G393" t="s">
        <v>38</v>
      </c>
      <c r="H393" t="s">
        <v>15</v>
      </c>
      <c r="I393" t="s">
        <v>7</v>
      </c>
      <c r="J393" t="s">
        <v>10</v>
      </c>
      <c r="K393" t="s">
        <v>59</v>
      </c>
      <c r="L393" t="s">
        <v>66</v>
      </c>
      <c r="N393" s="2">
        <v>41875.09652777778</v>
      </c>
      <c r="O393" s="2">
        <v>41875.652777777781</v>
      </c>
      <c r="P393" t="s">
        <v>281</v>
      </c>
      <c r="Q393" s="2">
        <v>41957.385416666664</v>
      </c>
      <c r="R393" s="2">
        <v>41957.333333333336</v>
      </c>
      <c r="S393" s="1">
        <f t="shared" si="10"/>
        <v>83.552083333328483</v>
      </c>
      <c r="T393" t="s">
        <v>383</v>
      </c>
    </row>
    <row r="394" spans="1:20" x14ac:dyDescent="0.25">
      <c r="A394">
        <v>652</v>
      </c>
      <c r="B394">
        <v>2014</v>
      </c>
      <c r="C394" t="s">
        <v>5</v>
      </c>
      <c r="D394" t="s">
        <v>116</v>
      </c>
      <c r="E394" s="2">
        <v>41932.875</v>
      </c>
      <c r="F394" s="2">
        <v>42077.457638888889</v>
      </c>
      <c r="G394" t="s">
        <v>44</v>
      </c>
      <c r="H394" t="s">
        <v>15</v>
      </c>
      <c r="I394" t="s">
        <v>7</v>
      </c>
      <c r="J394" t="s">
        <v>10</v>
      </c>
      <c r="K394" t="s">
        <v>59</v>
      </c>
      <c r="L394" t="s">
        <v>66</v>
      </c>
      <c r="N394" s="2">
        <v>42077.457638888889</v>
      </c>
      <c r="O394" s="2">
        <v>42077.645833333336</v>
      </c>
      <c r="P394" t="s">
        <v>266</v>
      </c>
      <c r="Q394" s="2">
        <v>42083.166666666664</v>
      </c>
      <c r="R394" s="2">
        <v>42082.333333333336</v>
      </c>
      <c r="S394" s="1">
        <f t="shared" si="10"/>
        <v>150.29166666666424</v>
      </c>
      <c r="T394" t="s">
        <v>383</v>
      </c>
    </row>
    <row r="395" spans="1:20" x14ac:dyDescent="0.25">
      <c r="A395">
        <v>657</v>
      </c>
      <c r="B395">
        <v>2015</v>
      </c>
      <c r="C395" t="s">
        <v>5</v>
      </c>
      <c r="D395" t="s">
        <v>63</v>
      </c>
      <c r="E395" s="2">
        <v>42120.541666666664</v>
      </c>
      <c r="F395" s="2">
        <v>42120.843055555553</v>
      </c>
      <c r="G395" t="s">
        <v>47</v>
      </c>
      <c r="H395" t="s">
        <v>15</v>
      </c>
      <c r="I395" t="s">
        <v>7</v>
      </c>
      <c r="J395" t="s">
        <v>11</v>
      </c>
      <c r="K395" t="s">
        <v>59</v>
      </c>
      <c r="L395" t="s">
        <v>60</v>
      </c>
      <c r="M395" t="s">
        <v>93</v>
      </c>
      <c r="N395" s="2">
        <v>42120.843055555553</v>
      </c>
      <c r="O395" s="2">
        <v>42120.96875</v>
      </c>
      <c r="P395" t="s">
        <v>364</v>
      </c>
      <c r="Q395" s="2">
        <v>42358.65625</v>
      </c>
      <c r="R395" s="2">
        <v>42236.333333333336</v>
      </c>
      <c r="S395" s="1">
        <f t="shared" si="10"/>
        <v>238.11458333333576</v>
      </c>
      <c r="T395" t="s">
        <v>384</v>
      </c>
    </row>
    <row r="396" spans="1:20" x14ac:dyDescent="0.25">
      <c r="A396">
        <v>661</v>
      </c>
      <c r="B396">
        <v>2015</v>
      </c>
      <c r="C396" t="s">
        <v>5</v>
      </c>
      <c r="D396" t="s">
        <v>63</v>
      </c>
      <c r="E396" s="2">
        <v>42154.833333333336</v>
      </c>
      <c r="F396" s="2">
        <v>42154.97152777778</v>
      </c>
      <c r="G396" t="s">
        <v>38</v>
      </c>
      <c r="H396" t="s">
        <v>15</v>
      </c>
      <c r="I396" t="s">
        <v>7</v>
      </c>
      <c r="J396" t="s">
        <v>11</v>
      </c>
      <c r="K396" t="s">
        <v>59</v>
      </c>
      <c r="L396" t="s">
        <v>60</v>
      </c>
      <c r="M396" t="s">
        <v>93</v>
      </c>
      <c r="N396" s="2">
        <v>42154.97152777778</v>
      </c>
      <c r="O396" s="2">
        <v>42155.34375</v>
      </c>
      <c r="P396" t="s">
        <v>365</v>
      </c>
      <c r="Q396" s="2">
        <v>42183.020833333336</v>
      </c>
      <c r="R396" s="2">
        <v>42181.333333333336</v>
      </c>
      <c r="S396" s="1">
        <f t="shared" si="10"/>
        <v>28.1875</v>
      </c>
      <c r="T396" t="s">
        <v>383</v>
      </c>
    </row>
    <row r="397" spans="1:20" x14ac:dyDescent="0.25">
      <c r="A397">
        <v>663</v>
      </c>
      <c r="B397">
        <v>2016</v>
      </c>
      <c r="C397" t="s">
        <v>5</v>
      </c>
      <c r="D397" t="s">
        <v>63</v>
      </c>
      <c r="E397" s="2">
        <v>42377.416666666664</v>
      </c>
      <c r="F397" s="2">
        <v>42377.70416666667</v>
      </c>
      <c r="G397" t="s">
        <v>28</v>
      </c>
      <c r="H397" t="s">
        <v>15</v>
      </c>
      <c r="I397" t="s">
        <v>7</v>
      </c>
      <c r="J397" t="s">
        <v>10</v>
      </c>
      <c r="K397" t="s">
        <v>59</v>
      </c>
      <c r="L397" t="s">
        <v>60</v>
      </c>
      <c r="M397" t="s">
        <v>117</v>
      </c>
      <c r="N397" s="2">
        <v>42377.70416666667</v>
      </c>
      <c r="O397" s="2">
        <v>42377.756944444445</v>
      </c>
      <c r="P397" t="s">
        <v>65</v>
      </c>
      <c r="Q397" s="2">
        <v>42522.107638888891</v>
      </c>
      <c r="R397" s="2">
        <v>42521.333333333336</v>
      </c>
      <c r="S397" s="1">
        <f t="shared" si="10"/>
        <v>144.69097222222626</v>
      </c>
      <c r="T397" t="s">
        <v>383</v>
      </c>
    </row>
    <row r="398" spans="1:20" x14ac:dyDescent="0.25">
      <c r="A398">
        <v>665</v>
      </c>
      <c r="B398">
        <v>2015</v>
      </c>
      <c r="C398" t="s">
        <v>5</v>
      </c>
      <c r="D398" t="s">
        <v>63</v>
      </c>
      <c r="E398" s="2">
        <v>42278.791666666664</v>
      </c>
      <c r="F398" s="2">
        <v>42354.268750000003</v>
      </c>
      <c r="G398" t="s">
        <v>28</v>
      </c>
      <c r="H398" t="s">
        <v>15</v>
      </c>
      <c r="I398" t="s">
        <v>7</v>
      </c>
      <c r="J398" t="s">
        <v>10</v>
      </c>
      <c r="K398" t="s">
        <v>59</v>
      </c>
      <c r="L398" t="s">
        <v>130</v>
      </c>
      <c r="M398" t="s">
        <v>64</v>
      </c>
      <c r="N398" s="2">
        <v>42354.268750000003</v>
      </c>
      <c r="O398" s="2">
        <v>42354.322916666664</v>
      </c>
      <c r="P398" t="s">
        <v>366</v>
      </c>
      <c r="Q398" s="2">
        <v>42517.342361111114</v>
      </c>
      <c r="R398" s="2">
        <v>42382.333333333336</v>
      </c>
      <c r="S398" s="1">
        <f t="shared" si="10"/>
        <v>238.55069444444962</v>
      </c>
      <c r="T398" t="s">
        <v>384</v>
      </c>
    </row>
    <row r="399" spans="1:20" x14ac:dyDescent="0.25">
      <c r="A399">
        <v>666</v>
      </c>
      <c r="B399">
        <v>2015</v>
      </c>
      <c r="C399" t="s">
        <v>5</v>
      </c>
      <c r="D399" t="s">
        <v>63</v>
      </c>
      <c r="E399" s="2">
        <v>42315.8125</v>
      </c>
      <c r="F399" s="2">
        <v>42316.540972222225</v>
      </c>
      <c r="G399" t="s">
        <v>48</v>
      </c>
      <c r="H399" t="s">
        <v>15</v>
      </c>
      <c r="I399" t="s">
        <v>7</v>
      </c>
      <c r="J399" t="s">
        <v>10</v>
      </c>
      <c r="K399" t="s">
        <v>59</v>
      </c>
      <c r="L399" t="s">
        <v>101</v>
      </c>
      <c r="N399" s="2">
        <v>42316.540972222225</v>
      </c>
      <c r="O399" s="2">
        <v>42316.729166666664</v>
      </c>
      <c r="P399" t="s">
        <v>367</v>
      </c>
      <c r="Q399" s="2">
        <v>42437.878472222219</v>
      </c>
      <c r="R399" s="2">
        <v>42437.333333333336</v>
      </c>
      <c r="S399" s="1">
        <f t="shared" si="10"/>
        <v>122.06597222221899</v>
      </c>
      <c r="T399" t="s">
        <v>383</v>
      </c>
    </row>
    <row r="400" spans="1:20" x14ac:dyDescent="0.25">
      <c r="A400">
        <v>668</v>
      </c>
      <c r="B400">
        <v>2015</v>
      </c>
      <c r="C400" t="s">
        <v>5</v>
      </c>
      <c r="D400" t="s">
        <v>363</v>
      </c>
      <c r="E400" s="2">
        <v>42348.5</v>
      </c>
      <c r="F400" s="2">
        <v>42436.673611111109</v>
      </c>
      <c r="G400" t="s">
        <v>36</v>
      </c>
      <c r="H400" t="s">
        <v>15</v>
      </c>
      <c r="I400" t="s">
        <v>7</v>
      </c>
      <c r="J400" t="s">
        <v>11</v>
      </c>
      <c r="K400" t="s">
        <v>59</v>
      </c>
      <c r="L400" t="s">
        <v>60</v>
      </c>
      <c r="M400" t="s">
        <v>93</v>
      </c>
      <c r="N400" s="2">
        <v>42436.673611111109</v>
      </c>
      <c r="O400" s="2">
        <v>42436.84375</v>
      </c>
      <c r="P400" t="s">
        <v>309</v>
      </c>
      <c r="Q400" s="2">
        <v>42528.089583333334</v>
      </c>
      <c r="R400" s="2">
        <v>42527.333333333336</v>
      </c>
      <c r="S400" s="1">
        <f t="shared" si="10"/>
        <v>179.5895833333343</v>
      </c>
      <c r="T400" t="s">
        <v>383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workbookViewId="0">
      <selection activeCell="A2" sqref="A2"/>
    </sheetView>
  </sheetViews>
  <sheetFormatPr baseColWidth="10" defaultRowHeight="15" x14ac:dyDescent="0.25"/>
  <cols>
    <col min="1" max="1" width="107" bestFit="1" customWidth="1"/>
    <col min="2" max="2" width="8.28515625" customWidth="1"/>
  </cols>
  <sheetData>
    <row r="1" spans="1:2" x14ac:dyDescent="0.25">
      <c r="A1" s="3" t="s">
        <v>402</v>
      </c>
      <c r="B1" t="s">
        <v>389</v>
      </c>
    </row>
    <row r="3" spans="1:2" x14ac:dyDescent="0.25">
      <c r="A3" s="3" t="s">
        <v>387</v>
      </c>
      <c r="B3" t="s">
        <v>401</v>
      </c>
    </row>
    <row r="4" spans="1:2" x14ac:dyDescent="0.25">
      <c r="A4" s="4" t="s">
        <v>45</v>
      </c>
      <c r="B4" s="7">
        <v>2</v>
      </c>
    </row>
    <row r="5" spans="1:2" x14ac:dyDescent="0.25">
      <c r="A5" s="5" t="s">
        <v>15</v>
      </c>
      <c r="B5" s="7">
        <v>2</v>
      </c>
    </row>
    <row r="6" spans="1:2" x14ac:dyDescent="0.25">
      <c r="A6" s="6" t="s">
        <v>383</v>
      </c>
      <c r="B6" s="7">
        <v>2</v>
      </c>
    </row>
    <row r="7" spans="1:2" x14ac:dyDescent="0.25">
      <c r="A7" s="4" t="s">
        <v>39</v>
      </c>
      <c r="B7" s="7">
        <v>12</v>
      </c>
    </row>
    <row r="8" spans="1:2" x14ac:dyDescent="0.25">
      <c r="A8" s="5" t="s">
        <v>21</v>
      </c>
      <c r="B8" s="7">
        <v>7</v>
      </c>
    </row>
    <row r="9" spans="1:2" x14ac:dyDescent="0.25">
      <c r="A9" s="6" t="s">
        <v>383</v>
      </c>
      <c r="B9" s="7">
        <v>6</v>
      </c>
    </row>
    <row r="10" spans="1:2" x14ac:dyDescent="0.25">
      <c r="A10" s="6" t="s">
        <v>382</v>
      </c>
      <c r="B10" s="7">
        <v>1</v>
      </c>
    </row>
    <row r="11" spans="1:2" x14ac:dyDescent="0.25">
      <c r="A11" s="5" t="s">
        <v>15</v>
      </c>
      <c r="B11" s="7">
        <v>5</v>
      </c>
    </row>
    <row r="12" spans="1:2" x14ac:dyDescent="0.25">
      <c r="A12" s="6" t="s">
        <v>383</v>
      </c>
      <c r="B12" s="7">
        <v>1</v>
      </c>
    </row>
    <row r="13" spans="1:2" x14ac:dyDescent="0.25">
      <c r="A13" s="6" t="s">
        <v>382</v>
      </c>
      <c r="B13" s="7">
        <v>1</v>
      </c>
    </row>
    <row r="14" spans="1:2" x14ac:dyDescent="0.25">
      <c r="A14" s="6" t="s">
        <v>369</v>
      </c>
      <c r="B14" s="7">
        <v>1</v>
      </c>
    </row>
    <row r="15" spans="1:2" x14ac:dyDescent="0.25">
      <c r="A15" s="6" t="s">
        <v>384</v>
      </c>
      <c r="B15" s="7">
        <v>2</v>
      </c>
    </row>
    <row r="16" spans="1:2" x14ac:dyDescent="0.25">
      <c r="A16" s="4" t="s">
        <v>49</v>
      </c>
      <c r="B16" s="7">
        <v>4</v>
      </c>
    </row>
    <row r="17" spans="1:2" x14ac:dyDescent="0.25">
      <c r="A17" s="5" t="s">
        <v>26</v>
      </c>
      <c r="B17" s="7">
        <v>2</v>
      </c>
    </row>
    <row r="18" spans="1:2" x14ac:dyDescent="0.25">
      <c r="A18" s="6" t="s">
        <v>383</v>
      </c>
      <c r="B18" s="7">
        <v>2</v>
      </c>
    </row>
    <row r="19" spans="1:2" x14ac:dyDescent="0.25">
      <c r="A19" s="5" t="s">
        <v>15</v>
      </c>
      <c r="B19" s="7">
        <v>2</v>
      </c>
    </row>
    <row r="20" spans="1:2" x14ac:dyDescent="0.25">
      <c r="A20" s="6" t="s">
        <v>383</v>
      </c>
      <c r="B20" s="7">
        <v>2</v>
      </c>
    </row>
    <row r="21" spans="1:2" x14ac:dyDescent="0.25">
      <c r="A21" s="4" t="s">
        <v>50</v>
      </c>
      <c r="B21" s="7">
        <v>3</v>
      </c>
    </row>
    <row r="22" spans="1:2" x14ac:dyDescent="0.25">
      <c r="A22" s="5" t="s">
        <v>15</v>
      </c>
      <c r="B22" s="7">
        <v>3</v>
      </c>
    </row>
    <row r="23" spans="1:2" x14ac:dyDescent="0.25">
      <c r="A23" s="6" t="s">
        <v>383</v>
      </c>
      <c r="B23" s="7">
        <v>3</v>
      </c>
    </row>
    <row r="24" spans="1:2" x14ac:dyDescent="0.25">
      <c r="A24" s="4" t="s">
        <v>36</v>
      </c>
      <c r="B24" s="7">
        <v>19</v>
      </c>
    </row>
    <row r="25" spans="1:2" x14ac:dyDescent="0.25">
      <c r="A25" s="5" t="s">
        <v>25</v>
      </c>
      <c r="B25" s="7">
        <v>1</v>
      </c>
    </row>
    <row r="26" spans="1:2" x14ac:dyDescent="0.25">
      <c r="A26" s="6" t="s">
        <v>383</v>
      </c>
      <c r="B26" s="7">
        <v>1</v>
      </c>
    </row>
    <row r="27" spans="1:2" x14ac:dyDescent="0.25">
      <c r="A27" s="5" t="s">
        <v>15</v>
      </c>
      <c r="B27" s="7">
        <v>18</v>
      </c>
    </row>
    <row r="28" spans="1:2" x14ac:dyDescent="0.25">
      <c r="A28" s="6" t="s">
        <v>385</v>
      </c>
      <c r="B28" s="7">
        <v>1</v>
      </c>
    </row>
    <row r="29" spans="1:2" x14ac:dyDescent="0.25">
      <c r="A29" s="6" t="s">
        <v>383</v>
      </c>
      <c r="B29" s="7">
        <v>15</v>
      </c>
    </row>
    <row r="30" spans="1:2" x14ac:dyDescent="0.25">
      <c r="A30" s="6" t="s">
        <v>382</v>
      </c>
      <c r="B30" s="7">
        <v>2</v>
      </c>
    </row>
    <row r="31" spans="1:2" x14ac:dyDescent="0.25">
      <c r="A31" s="4" t="s">
        <v>42</v>
      </c>
      <c r="B31" s="7">
        <v>13</v>
      </c>
    </row>
    <row r="32" spans="1:2" x14ac:dyDescent="0.25">
      <c r="A32" s="5" t="s">
        <v>18</v>
      </c>
      <c r="B32" s="7">
        <v>8</v>
      </c>
    </row>
    <row r="33" spans="1:2" x14ac:dyDescent="0.25">
      <c r="A33" s="6" t="s">
        <v>383</v>
      </c>
      <c r="B33" s="7">
        <v>8</v>
      </c>
    </row>
    <row r="34" spans="1:2" x14ac:dyDescent="0.25">
      <c r="A34" s="5" t="s">
        <v>15</v>
      </c>
      <c r="B34" s="7">
        <v>5</v>
      </c>
    </row>
    <row r="35" spans="1:2" x14ac:dyDescent="0.25">
      <c r="A35" s="6" t="s">
        <v>383</v>
      </c>
      <c r="B35" s="7">
        <v>5</v>
      </c>
    </row>
    <row r="36" spans="1:2" x14ac:dyDescent="0.25">
      <c r="A36" s="4" t="s">
        <v>34</v>
      </c>
      <c r="B36" s="7">
        <v>32</v>
      </c>
    </row>
    <row r="37" spans="1:2" x14ac:dyDescent="0.25">
      <c r="A37" s="5" t="s">
        <v>24</v>
      </c>
      <c r="B37" s="7">
        <v>1</v>
      </c>
    </row>
    <row r="38" spans="1:2" x14ac:dyDescent="0.25">
      <c r="A38" s="6" t="s">
        <v>369</v>
      </c>
      <c r="B38" s="7">
        <v>1</v>
      </c>
    </row>
    <row r="39" spans="1:2" x14ac:dyDescent="0.25">
      <c r="A39" s="5" t="s">
        <v>16</v>
      </c>
      <c r="B39" s="7">
        <v>9</v>
      </c>
    </row>
    <row r="40" spans="1:2" x14ac:dyDescent="0.25">
      <c r="A40" s="6" t="s">
        <v>385</v>
      </c>
      <c r="B40" s="7">
        <v>1</v>
      </c>
    </row>
    <row r="41" spans="1:2" x14ac:dyDescent="0.25">
      <c r="A41" s="6" t="s">
        <v>386</v>
      </c>
      <c r="B41" s="7">
        <v>1</v>
      </c>
    </row>
    <row r="42" spans="1:2" x14ac:dyDescent="0.25">
      <c r="A42" s="6" t="s">
        <v>383</v>
      </c>
      <c r="B42" s="7">
        <v>7</v>
      </c>
    </row>
    <row r="43" spans="1:2" x14ac:dyDescent="0.25">
      <c r="A43" s="5" t="s">
        <v>15</v>
      </c>
      <c r="B43" s="7">
        <v>22</v>
      </c>
    </row>
    <row r="44" spans="1:2" x14ac:dyDescent="0.25">
      <c r="A44" s="6" t="s">
        <v>383</v>
      </c>
      <c r="B44" s="7">
        <v>17</v>
      </c>
    </row>
    <row r="45" spans="1:2" x14ac:dyDescent="0.25">
      <c r="A45" s="6" t="s">
        <v>369</v>
      </c>
      <c r="B45" s="7">
        <v>5</v>
      </c>
    </row>
    <row r="46" spans="1:2" x14ac:dyDescent="0.25">
      <c r="A46" s="4" t="s">
        <v>28</v>
      </c>
      <c r="B46" s="7">
        <v>40</v>
      </c>
    </row>
    <row r="47" spans="1:2" x14ac:dyDescent="0.25">
      <c r="A47" s="5" t="s">
        <v>15</v>
      </c>
      <c r="B47" s="7">
        <v>40</v>
      </c>
    </row>
    <row r="48" spans="1:2" x14ac:dyDescent="0.25">
      <c r="A48" s="6" t="s">
        <v>385</v>
      </c>
      <c r="B48" s="7">
        <v>6</v>
      </c>
    </row>
    <row r="49" spans="1:2" x14ac:dyDescent="0.25">
      <c r="A49" s="6" t="s">
        <v>383</v>
      </c>
      <c r="B49" s="7">
        <v>31</v>
      </c>
    </row>
    <row r="50" spans="1:2" x14ac:dyDescent="0.25">
      <c r="A50" s="6" t="s">
        <v>382</v>
      </c>
      <c r="B50" s="7">
        <v>1</v>
      </c>
    </row>
    <row r="51" spans="1:2" x14ac:dyDescent="0.25">
      <c r="A51" s="6" t="s">
        <v>369</v>
      </c>
      <c r="B51" s="7">
        <v>1</v>
      </c>
    </row>
    <row r="52" spans="1:2" x14ac:dyDescent="0.25">
      <c r="A52" s="6" t="s">
        <v>384</v>
      </c>
      <c r="B52" s="7">
        <v>1</v>
      </c>
    </row>
    <row r="53" spans="1:2" x14ac:dyDescent="0.25">
      <c r="A53" s="4" t="s">
        <v>47</v>
      </c>
      <c r="B53" s="7">
        <v>22</v>
      </c>
    </row>
    <row r="54" spans="1:2" x14ac:dyDescent="0.25">
      <c r="A54" s="5" t="s">
        <v>23</v>
      </c>
      <c r="B54" s="7">
        <v>1</v>
      </c>
    </row>
    <row r="55" spans="1:2" x14ac:dyDescent="0.25">
      <c r="A55" s="6" t="s">
        <v>382</v>
      </c>
      <c r="B55" s="7">
        <v>1</v>
      </c>
    </row>
    <row r="56" spans="1:2" x14ac:dyDescent="0.25">
      <c r="A56" s="5" t="s">
        <v>15</v>
      </c>
      <c r="B56" s="7">
        <v>21</v>
      </c>
    </row>
    <row r="57" spans="1:2" x14ac:dyDescent="0.25">
      <c r="A57" s="6" t="s">
        <v>385</v>
      </c>
      <c r="B57" s="7">
        <v>4</v>
      </c>
    </row>
    <row r="58" spans="1:2" x14ac:dyDescent="0.25">
      <c r="A58" s="6" t="s">
        <v>383</v>
      </c>
      <c r="B58" s="7">
        <v>13</v>
      </c>
    </row>
    <row r="59" spans="1:2" x14ac:dyDescent="0.25">
      <c r="A59" s="6" t="s">
        <v>382</v>
      </c>
      <c r="B59" s="7">
        <v>2</v>
      </c>
    </row>
    <row r="60" spans="1:2" x14ac:dyDescent="0.25">
      <c r="A60" s="6" t="s">
        <v>384</v>
      </c>
      <c r="B60" s="7">
        <v>2</v>
      </c>
    </row>
    <row r="61" spans="1:2" x14ac:dyDescent="0.25">
      <c r="A61" s="4" t="s">
        <v>43</v>
      </c>
      <c r="B61" s="7">
        <v>7</v>
      </c>
    </row>
    <row r="62" spans="1:2" x14ac:dyDescent="0.25">
      <c r="A62" s="5" t="s">
        <v>15</v>
      </c>
      <c r="B62" s="7">
        <v>7</v>
      </c>
    </row>
    <row r="63" spans="1:2" x14ac:dyDescent="0.25">
      <c r="A63" s="6" t="s">
        <v>385</v>
      </c>
      <c r="B63" s="7">
        <v>1</v>
      </c>
    </row>
    <row r="64" spans="1:2" x14ac:dyDescent="0.25">
      <c r="A64" s="6" t="s">
        <v>383</v>
      </c>
      <c r="B64" s="7">
        <v>5</v>
      </c>
    </row>
    <row r="65" spans="1:2" x14ac:dyDescent="0.25">
      <c r="A65" s="6" t="s">
        <v>369</v>
      </c>
      <c r="B65" s="7">
        <v>1</v>
      </c>
    </row>
    <row r="66" spans="1:2" x14ac:dyDescent="0.25">
      <c r="A66" s="4" t="s">
        <v>48</v>
      </c>
      <c r="B66" s="7">
        <v>6</v>
      </c>
    </row>
    <row r="67" spans="1:2" x14ac:dyDescent="0.25">
      <c r="A67" s="5" t="s">
        <v>15</v>
      </c>
      <c r="B67" s="7">
        <v>6</v>
      </c>
    </row>
    <row r="68" spans="1:2" x14ac:dyDescent="0.25">
      <c r="A68" s="6" t="s">
        <v>383</v>
      </c>
      <c r="B68" s="7">
        <v>6</v>
      </c>
    </row>
    <row r="69" spans="1:2" x14ac:dyDescent="0.25">
      <c r="A69" s="4" t="s">
        <v>30</v>
      </c>
      <c r="B69" s="7">
        <v>15</v>
      </c>
    </row>
    <row r="70" spans="1:2" x14ac:dyDescent="0.25">
      <c r="A70" s="5" t="s">
        <v>19</v>
      </c>
      <c r="B70" s="7">
        <v>1</v>
      </c>
    </row>
    <row r="71" spans="1:2" x14ac:dyDescent="0.25">
      <c r="A71" s="6" t="s">
        <v>383</v>
      </c>
      <c r="B71" s="7">
        <v>1</v>
      </c>
    </row>
    <row r="72" spans="1:2" x14ac:dyDescent="0.25">
      <c r="A72" s="5" t="s">
        <v>15</v>
      </c>
      <c r="B72" s="7">
        <v>14</v>
      </c>
    </row>
    <row r="73" spans="1:2" x14ac:dyDescent="0.25">
      <c r="A73" s="6" t="s">
        <v>385</v>
      </c>
      <c r="B73" s="7">
        <v>3</v>
      </c>
    </row>
    <row r="74" spans="1:2" x14ac:dyDescent="0.25">
      <c r="A74" s="6" t="s">
        <v>383</v>
      </c>
      <c r="B74" s="7">
        <v>10</v>
      </c>
    </row>
    <row r="75" spans="1:2" x14ac:dyDescent="0.25">
      <c r="A75" s="6" t="s">
        <v>382</v>
      </c>
      <c r="B75" s="7">
        <v>1</v>
      </c>
    </row>
    <row r="76" spans="1:2" x14ac:dyDescent="0.25">
      <c r="A76" s="4" t="s">
        <v>37</v>
      </c>
      <c r="B76" s="7">
        <v>11</v>
      </c>
    </row>
    <row r="77" spans="1:2" x14ac:dyDescent="0.25">
      <c r="A77" s="5" t="s">
        <v>22</v>
      </c>
      <c r="B77" s="7">
        <v>7</v>
      </c>
    </row>
    <row r="78" spans="1:2" x14ac:dyDescent="0.25">
      <c r="A78" s="6" t="s">
        <v>385</v>
      </c>
      <c r="B78" s="7">
        <v>1</v>
      </c>
    </row>
    <row r="79" spans="1:2" x14ac:dyDescent="0.25">
      <c r="A79" s="6" t="s">
        <v>383</v>
      </c>
      <c r="B79" s="7">
        <v>5</v>
      </c>
    </row>
    <row r="80" spans="1:2" x14ac:dyDescent="0.25">
      <c r="A80" s="6" t="s">
        <v>369</v>
      </c>
      <c r="B80" s="7">
        <v>1</v>
      </c>
    </row>
    <row r="81" spans="1:2" x14ac:dyDescent="0.25">
      <c r="A81" s="5" t="s">
        <v>15</v>
      </c>
      <c r="B81" s="7">
        <v>4</v>
      </c>
    </row>
    <row r="82" spans="1:2" x14ac:dyDescent="0.25">
      <c r="A82" s="6" t="s">
        <v>383</v>
      </c>
      <c r="B82" s="7">
        <v>3</v>
      </c>
    </row>
    <row r="83" spans="1:2" x14ac:dyDescent="0.25">
      <c r="A83" s="6" t="s">
        <v>369</v>
      </c>
      <c r="B83" s="7">
        <v>1</v>
      </c>
    </row>
    <row r="84" spans="1:2" x14ac:dyDescent="0.25">
      <c r="A84" s="4" t="s">
        <v>35</v>
      </c>
      <c r="B84" s="7">
        <v>31</v>
      </c>
    </row>
    <row r="85" spans="1:2" x14ac:dyDescent="0.25">
      <c r="A85" s="5" t="s">
        <v>15</v>
      </c>
      <c r="B85" s="7">
        <v>31</v>
      </c>
    </row>
    <row r="86" spans="1:2" x14ac:dyDescent="0.25">
      <c r="A86" s="6" t="s">
        <v>385</v>
      </c>
      <c r="B86" s="7">
        <v>2</v>
      </c>
    </row>
    <row r="87" spans="1:2" x14ac:dyDescent="0.25">
      <c r="A87" s="6" t="s">
        <v>383</v>
      </c>
      <c r="B87" s="7">
        <v>25</v>
      </c>
    </row>
    <row r="88" spans="1:2" x14ac:dyDescent="0.25">
      <c r="A88" s="6" t="s">
        <v>382</v>
      </c>
      <c r="B88" s="7">
        <v>1</v>
      </c>
    </row>
    <row r="89" spans="1:2" x14ac:dyDescent="0.25">
      <c r="A89" s="6" t="s">
        <v>369</v>
      </c>
      <c r="B89" s="7">
        <v>2</v>
      </c>
    </row>
    <row r="90" spans="1:2" x14ac:dyDescent="0.25">
      <c r="A90" s="6" t="s">
        <v>384</v>
      </c>
      <c r="B90" s="7">
        <v>1</v>
      </c>
    </row>
    <row r="91" spans="1:2" x14ac:dyDescent="0.25">
      <c r="A91" s="4" t="s">
        <v>41</v>
      </c>
      <c r="B91" s="7">
        <v>3</v>
      </c>
    </row>
    <row r="92" spans="1:2" x14ac:dyDescent="0.25">
      <c r="A92" s="5" t="s">
        <v>15</v>
      </c>
      <c r="B92" s="7">
        <v>3</v>
      </c>
    </row>
    <row r="93" spans="1:2" x14ac:dyDescent="0.25">
      <c r="A93" s="6" t="s">
        <v>383</v>
      </c>
      <c r="B93" s="7">
        <v>3</v>
      </c>
    </row>
    <row r="94" spans="1:2" x14ac:dyDescent="0.25">
      <c r="A94" s="4" t="s">
        <v>31</v>
      </c>
      <c r="B94" s="7">
        <v>20</v>
      </c>
    </row>
    <row r="95" spans="1:2" x14ac:dyDescent="0.25">
      <c r="A95" s="5" t="s">
        <v>15</v>
      </c>
      <c r="B95" s="7">
        <v>20</v>
      </c>
    </row>
    <row r="96" spans="1:2" x14ac:dyDescent="0.25">
      <c r="A96" s="6" t="s">
        <v>383</v>
      </c>
      <c r="B96" s="7">
        <v>18</v>
      </c>
    </row>
    <row r="97" spans="1:2" x14ac:dyDescent="0.25">
      <c r="A97" s="6" t="s">
        <v>369</v>
      </c>
      <c r="B97" s="7">
        <v>2</v>
      </c>
    </row>
    <row r="98" spans="1:2" x14ac:dyDescent="0.25">
      <c r="A98" s="4" t="s">
        <v>38</v>
      </c>
      <c r="B98" s="7">
        <v>26</v>
      </c>
    </row>
    <row r="99" spans="1:2" x14ac:dyDescent="0.25">
      <c r="A99" s="5" t="s">
        <v>15</v>
      </c>
      <c r="B99" s="7">
        <v>26</v>
      </c>
    </row>
    <row r="100" spans="1:2" x14ac:dyDescent="0.25">
      <c r="A100" s="6" t="s">
        <v>385</v>
      </c>
      <c r="B100" s="7">
        <v>2</v>
      </c>
    </row>
    <row r="101" spans="1:2" x14ac:dyDescent="0.25">
      <c r="A101" s="6" t="s">
        <v>383</v>
      </c>
      <c r="B101" s="7">
        <v>21</v>
      </c>
    </row>
    <row r="102" spans="1:2" x14ac:dyDescent="0.25">
      <c r="A102" s="6" t="s">
        <v>382</v>
      </c>
      <c r="B102" s="7">
        <v>1</v>
      </c>
    </row>
    <row r="103" spans="1:2" x14ac:dyDescent="0.25">
      <c r="A103" s="6" t="s">
        <v>369</v>
      </c>
      <c r="B103" s="7">
        <v>2</v>
      </c>
    </row>
    <row r="104" spans="1:2" x14ac:dyDescent="0.25">
      <c r="A104" s="4" t="s">
        <v>27</v>
      </c>
      <c r="B104" s="7">
        <v>5</v>
      </c>
    </row>
    <row r="105" spans="1:2" x14ac:dyDescent="0.25">
      <c r="A105" s="5" t="s">
        <v>15</v>
      </c>
      <c r="B105" s="7">
        <v>3</v>
      </c>
    </row>
    <row r="106" spans="1:2" x14ac:dyDescent="0.25">
      <c r="A106" s="6" t="s">
        <v>385</v>
      </c>
      <c r="B106" s="7">
        <v>1</v>
      </c>
    </row>
    <row r="107" spans="1:2" x14ac:dyDescent="0.25">
      <c r="A107" s="6" t="s">
        <v>383</v>
      </c>
      <c r="B107" s="7">
        <v>2</v>
      </c>
    </row>
    <row r="108" spans="1:2" x14ac:dyDescent="0.25">
      <c r="A108" s="5" t="s">
        <v>6</v>
      </c>
      <c r="B108" s="7">
        <v>2</v>
      </c>
    </row>
    <row r="109" spans="1:2" x14ac:dyDescent="0.25">
      <c r="A109" s="6" t="s">
        <v>383</v>
      </c>
      <c r="B109" s="7">
        <v>1</v>
      </c>
    </row>
    <row r="110" spans="1:2" x14ac:dyDescent="0.25">
      <c r="A110" s="6" t="s">
        <v>384</v>
      </c>
      <c r="B110" s="7">
        <v>1</v>
      </c>
    </row>
    <row r="111" spans="1:2" x14ac:dyDescent="0.25">
      <c r="A111" s="4" t="s">
        <v>32</v>
      </c>
      <c r="B111" s="7">
        <v>7</v>
      </c>
    </row>
    <row r="112" spans="1:2" x14ac:dyDescent="0.25">
      <c r="A112" s="5" t="s">
        <v>15</v>
      </c>
      <c r="B112" s="7">
        <v>7</v>
      </c>
    </row>
    <row r="113" spans="1:2" x14ac:dyDescent="0.25">
      <c r="A113" s="6" t="s">
        <v>385</v>
      </c>
      <c r="B113" s="7">
        <v>1</v>
      </c>
    </row>
    <row r="114" spans="1:2" x14ac:dyDescent="0.25">
      <c r="A114" s="6" t="s">
        <v>383</v>
      </c>
      <c r="B114" s="7">
        <v>6</v>
      </c>
    </row>
    <row r="115" spans="1:2" x14ac:dyDescent="0.25">
      <c r="A115" s="4" t="s">
        <v>40</v>
      </c>
      <c r="B115" s="7">
        <v>15</v>
      </c>
    </row>
    <row r="116" spans="1:2" x14ac:dyDescent="0.25">
      <c r="A116" s="5" t="s">
        <v>15</v>
      </c>
      <c r="B116" s="7">
        <v>15</v>
      </c>
    </row>
    <row r="117" spans="1:2" x14ac:dyDescent="0.25">
      <c r="A117" s="6" t="s">
        <v>385</v>
      </c>
      <c r="B117" s="7">
        <v>3</v>
      </c>
    </row>
    <row r="118" spans="1:2" x14ac:dyDescent="0.25">
      <c r="A118" s="6" t="s">
        <v>383</v>
      </c>
      <c r="B118" s="7">
        <v>9</v>
      </c>
    </row>
    <row r="119" spans="1:2" x14ac:dyDescent="0.25">
      <c r="A119" s="6" t="s">
        <v>369</v>
      </c>
      <c r="B119" s="7">
        <v>3</v>
      </c>
    </row>
    <row r="120" spans="1:2" x14ac:dyDescent="0.25">
      <c r="A120" s="4" t="s">
        <v>46</v>
      </c>
      <c r="B120" s="7">
        <v>2</v>
      </c>
    </row>
    <row r="121" spans="1:2" x14ac:dyDescent="0.25">
      <c r="A121" s="5" t="s">
        <v>15</v>
      </c>
      <c r="B121" s="7">
        <v>2</v>
      </c>
    </row>
    <row r="122" spans="1:2" x14ac:dyDescent="0.25">
      <c r="A122" s="6" t="s">
        <v>383</v>
      </c>
      <c r="B122" s="7">
        <v>1</v>
      </c>
    </row>
    <row r="123" spans="1:2" x14ac:dyDescent="0.25">
      <c r="A123" s="6" t="s">
        <v>384</v>
      </c>
      <c r="B123" s="7">
        <v>1</v>
      </c>
    </row>
    <row r="124" spans="1:2" x14ac:dyDescent="0.25">
      <c r="A124" s="4" t="s">
        <v>29</v>
      </c>
      <c r="B124" s="7">
        <v>16</v>
      </c>
    </row>
    <row r="125" spans="1:2" x14ac:dyDescent="0.25">
      <c r="A125" s="5" t="s">
        <v>22</v>
      </c>
      <c r="B125" s="7">
        <v>2</v>
      </c>
    </row>
    <row r="126" spans="1:2" x14ac:dyDescent="0.25">
      <c r="A126" s="6" t="s">
        <v>383</v>
      </c>
      <c r="B126" s="7">
        <v>1</v>
      </c>
    </row>
    <row r="127" spans="1:2" x14ac:dyDescent="0.25">
      <c r="A127" s="6" t="s">
        <v>369</v>
      </c>
      <c r="B127" s="7">
        <v>1</v>
      </c>
    </row>
    <row r="128" spans="1:2" x14ac:dyDescent="0.25">
      <c r="A128" s="5" t="s">
        <v>15</v>
      </c>
      <c r="B128" s="7">
        <v>14</v>
      </c>
    </row>
    <row r="129" spans="1:2" x14ac:dyDescent="0.25">
      <c r="A129" s="6" t="s">
        <v>383</v>
      </c>
      <c r="B129" s="7">
        <v>13</v>
      </c>
    </row>
    <row r="130" spans="1:2" x14ac:dyDescent="0.25">
      <c r="A130" s="6" t="s">
        <v>382</v>
      </c>
      <c r="B130" s="7">
        <v>1</v>
      </c>
    </row>
    <row r="131" spans="1:2" x14ac:dyDescent="0.25">
      <c r="A131" s="4" t="s">
        <v>44</v>
      </c>
      <c r="B131" s="7">
        <v>14</v>
      </c>
    </row>
    <row r="132" spans="1:2" x14ac:dyDescent="0.25">
      <c r="A132" s="5" t="s">
        <v>20</v>
      </c>
      <c r="B132" s="7">
        <v>4</v>
      </c>
    </row>
    <row r="133" spans="1:2" x14ac:dyDescent="0.25">
      <c r="A133" s="6" t="s">
        <v>383</v>
      </c>
      <c r="B133" s="7">
        <v>4</v>
      </c>
    </row>
    <row r="134" spans="1:2" x14ac:dyDescent="0.25">
      <c r="A134" s="5" t="s">
        <v>15</v>
      </c>
      <c r="B134" s="7">
        <v>10</v>
      </c>
    </row>
    <row r="135" spans="1:2" x14ac:dyDescent="0.25">
      <c r="A135" s="6" t="s">
        <v>385</v>
      </c>
      <c r="B135" s="7">
        <v>2</v>
      </c>
    </row>
    <row r="136" spans="1:2" x14ac:dyDescent="0.25">
      <c r="A136" s="6" t="s">
        <v>383</v>
      </c>
      <c r="B136" s="7">
        <v>4</v>
      </c>
    </row>
    <row r="137" spans="1:2" x14ac:dyDescent="0.25">
      <c r="A137" s="6" t="s">
        <v>382</v>
      </c>
      <c r="B137" s="7">
        <v>1</v>
      </c>
    </row>
    <row r="138" spans="1:2" x14ac:dyDescent="0.25">
      <c r="A138" s="6" t="s">
        <v>369</v>
      </c>
      <c r="B138" s="7">
        <v>3</v>
      </c>
    </row>
    <row r="139" spans="1:2" x14ac:dyDescent="0.25">
      <c r="A139" s="4" t="s">
        <v>51</v>
      </c>
      <c r="B139" s="7">
        <v>1</v>
      </c>
    </row>
    <row r="140" spans="1:2" x14ac:dyDescent="0.25">
      <c r="A140" s="5" t="s">
        <v>15</v>
      </c>
      <c r="B140" s="7">
        <v>1</v>
      </c>
    </row>
    <row r="141" spans="1:2" x14ac:dyDescent="0.25">
      <c r="A141" s="6" t="s">
        <v>382</v>
      </c>
      <c r="B141" s="7">
        <v>1</v>
      </c>
    </row>
    <row r="142" spans="1:2" x14ac:dyDescent="0.25">
      <c r="A142" s="4" t="s">
        <v>33</v>
      </c>
      <c r="B142" s="7">
        <v>47</v>
      </c>
    </row>
    <row r="143" spans="1:2" x14ac:dyDescent="0.25">
      <c r="A143" s="5" t="s">
        <v>17</v>
      </c>
      <c r="B143" s="7">
        <v>1</v>
      </c>
    </row>
    <row r="144" spans="1:2" x14ac:dyDescent="0.25">
      <c r="A144" s="6" t="s">
        <v>383</v>
      </c>
      <c r="B144" s="7">
        <v>1</v>
      </c>
    </row>
    <row r="145" spans="1:2" x14ac:dyDescent="0.25">
      <c r="A145" s="5" t="s">
        <v>15</v>
      </c>
      <c r="B145" s="7">
        <v>46</v>
      </c>
    </row>
    <row r="146" spans="1:2" x14ac:dyDescent="0.25">
      <c r="A146" s="6" t="s">
        <v>385</v>
      </c>
      <c r="B146" s="7">
        <v>1</v>
      </c>
    </row>
    <row r="147" spans="1:2" x14ac:dyDescent="0.25">
      <c r="A147" s="6" t="s">
        <v>383</v>
      </c>
      <c r="B147" s="7">
        <v>42</v>
      </c>
    </row>
    <row r="148" spans="1:2" x14ac:dyDescent="0.25">
      <c r="A148" s="6" t="s">
        <v>382</v>
      </c>
      <c r="B148" s="7">
        <v>1</v>
      </c>
    </row>
    <row r="149" spans="1:2" x14ac:dyDescent="0.25">
      <c r="A149" s="6" t="s">
        <v>369</v>
      </c>
      <c r="B149" s="7">
        <v>1</v>
      </c>
    </row>
    <row r="150" spans="1:2" x14ac:dyDescent="0.25">
      <c r="A150" s="6" t="s">
        <v>384</v>
      </c>
      <c r="B150" s="7">
        <v>1</v>
      </c>
    </row>
    <row r="151" spans="1:2" x14ac:dyDescent="0.25">
      <c r="A151" s="4" t="s">
        <v>379</v>
      </c>
      <c r="B151" s="7">
        <v>13</v>
      </c>
    </row>
    <row r="152" spans="1:2" x14ac:dyDescent="0.25">
      <c r="A152" s="5" t="s">
        <v>15</v>
      </c>
      <c r="B152" s="7">
        <v>13</v>
      </c>
    </row>
    <row r="153" spans="1:2" x14ac:dyDescent="0.25">
      <c r="A153" s="6" t="s">
        <v>383</v>
      </c>
      <c r="B153" s="7">
        <v>11</v>
      </c>
    </row>
    <row r="154" spans="1:2" x14ac:dyDescent="0.25">
      <c r="A154" s="6" t="s">
        <v>382</v>
      </c>
      <c r="B154" s="7">
        <v>1</v>
      </c>
    </row>
    <row r="155" spans="1:2" x14ac:dyDescent="0.25">
      <c r="A155" s="6" t="s">
        <v>369</v>
      </c>
      <c r="B155" s="7">
        <v>1</v>
      </c>
    </row>
    <row r="156" spans="1:2" x14ac:dyDescent="0.25">
      <c r="A156" s="4" t="s">
        <v>380</v>
      </c>
      <c r="B156" s="7">
        <v>12</v>
      </c>
    </row>
    <row r="157" spans="1:2" x14ac:dyDescent="0.25">
      <c r="A157" s="5" t="s">
        <v>15</v>
      </c>
      <c r="B157" s="7">
        <v>12</v>
      </c>
    </row>
    <row r="158" spans="1:2" x14ac:dyDescent="0.25">
      <c r="A158" s="6" t="s">
        <v>385</v>
      </c>
      <c r="B158" s="7">
        <v>1</v>
      </c>
    </row>
    <row r="159" spans="1:2" x14ac:dyDescent="0.25">
      <c r="A159" s="6" t="s">
        <v>383</v>
      </c>
      <c r="B159" s="7">
        <v>8</v>
      </c>
    </row>
    <row r="160" spans="1:2" x14ac:dyDescent="0.25">
      <c r="A160" s="6" t="s">
        <v>382</v>
      </c>
      <c r="B160" s="7">
        <v>1</v>
      </c>
    </row>
    <row r="161" spans="1:2" x14ac:dyDescent="0.25">
      <c r="A161" s="6" t="s">
        <v>369</v>
      </c>
      <c r="B161" s="7">
        <v>1</v>
      </c>
    </row>
    <row r="162" spans="1:2" x14ac:dyDescent="0.25">
      <c r="A162" s="6" t="s">
        <v>384</v>
      </c>
      <c r="B162" s="7">
        <v>1</v>
      </c>
    </row>
    <row r="163" spans="1:2" x14ac:dyDescent="0.25">
      <c r="A163" s="4" t="s">
        <v>388</v>
      </c>
      <c r="B163" s="7">
        <v>398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/>
  </sheetViews>
  <sheetFormatPr baseColWidth="10" defaultRowHeight="15" x14ac:dyDescent="0.25"/>
  <cols>
    <col min="1" max="1" width="23.7109375" bestFit="1" customWidth="1"/>
    <col min="2" max="2" width="20.140625" bestFit="1" customWidth="1"/>
  </cols>
  <sheetData>
    <row r="3" spans="1:2" x14ac:dyDescent="0.25">
      <c r="A3" s="3" t="s">
        <v>387</v>
      </c>
      <c r="B3" t="s">
        <v>401</v>
      </c>
    </row>
    <row r="4" spans="1:2" x14ac:dyDescent="0.25">
      <c r="A4" s="4" t="s">
        <v>242</v>
      </c>
      <c r="B4" s="7">
        <v>3</v>
      </c>
    </row>
    <row r="5" spans="1:2" x14ac:dyDescent="0.25">
      <c r="A5" s="4" t="s">
        <v>165</v>
      </c>
      <c r="B5" s="7">
        <v>1</v>
      </c>
    </row>
    <row r="6" spans="1:2" x14ac:dyDescent="0.25">
      <c r="A6" s="4" t="s">
        <v>229</v>
      </c>
      <c r="B6" s="7">
        <v>4</v>
      </c>
    </row>
    <row r="7" spans="1:2" x14ac:dyDescent="0.25">
      <c r="A7" s="4" t="s">
        <v>280</v>
      </c>
      <c r="B7" s="7">
        <v>3</v>
      </c>
    </row>
    <row r="8" spans="1:2" x14ac:dyDescent="0.25">
      <c r="A8" s="4" t="s">
        <v>180</v>
      </c>
      <c r="B8" s="7">
        <v>8</v>
      </c>
    </row>
    <row r="9" spans="1:2" x14ac:dyDescent="0.25">
      <c r="A9" s="4" t="s">
        <v>285</v>
      </c>
      <c r="B9" s="7">
        <v>2</v>
      </c>
    </row>
    <row r="10" spans="1:2" x14ac:dyDescent="0.25">
      <c r="A10" s="4" t="s">
        <v>244</v>
      </c>
      <c r="B10" s="7">
        <v>2</v>
      </c>
    </row>
    <row r="11" spans="1:2" x14ac:dyDescent="0.25">
      <c r="A11" s="4" t="s">
        <v>158</v>
      </c>
      <c r="B11" s="7">
        <v>1</v>
      </c>
    </row>
    <row r="12" spans="1:2" x14ac:dyDescent="0.25">
      <c r="A12" s="4" t="s">
        <v>141</v>
      </c>
      <c r="B12" s="7">
        <v>2</v>
      </c>
    </row>
    <row r="13" spans="1:2" x14ac:dyDescent="0.25">
      <c r="A13" s="4" t="s">
        <v>250</v>
      </c>
      <c r="B13" s="7">
        <v>1</v>
      </c>
    </row>
    <row r="14" spans="1:2" x14ac:dyDescent="0.25">
      <c r="A14" s="4" t="s">
        <v>166</v>
      </c>
      <c r="B14" s="7">
        <v>5</v>
      </c>
    </row>
    <row r="15" spans="1:2" x14ac:dyDescent="0.25">
      <c r="A15" s="4" t="s">
        <v>82</v>
      </c>
      <c r="B15" s="7">
        <v>1</v>
      </c>
    </row>
    <row r="16" spans="1:2" x14ac:dyDescent="0.25">
      <c r="A16" s="4" t="s">
        <v>142</v>
      </c>
      <c r="B16" s="7">
        <v>1</v>
      </c>
    </row>
    <row r="17" spans="1:5" x14ac:dyDescent="0.25">
      <c r="A17" s="4" t="s">
        <v>286</v>
      </c>
      <c r="B17" s="7">
        <v>1</v>
      </c>
    </row>
    <row r="18" spans="1:5" x14ac:dyDescent="0.25">
      <c r="A18" s="4" t="s">
        <v>206</v>
      </c>
      <c r="B18" s="7">
        <v>4</v>
      </c>
      <c r="E18" t="s">
        <v>403</v>
      </c>
    </row>
    <row r="19" spans="1:5" x14ac:dyDescent="0.25">
      <c r="A19" s="4" t="s">
        <v>325</v>
      </c>
      <c r="B19" s="7">
        <v>1</v>
      </c>
    </row>
    <row r="20" spans="1:5" x14ac:dyDescent="0.25">
      <c r="A20" s="4" t="s">
        <v>63</v>
      </c>
      <c r="B20" s="7">
        <v>300</v>
      </c>
    </row>
    <row r="21" spans="1:5" x14ac:dyDescent="0.25">
      <c r="A21" s="4" t="s">
        <v>111</v>
      </c>
      <c r="B21" s="7">
        <v>4</v>
      </c>
    </row>
    <row r="22" spans="1:5" x14ac:dyDescent="0.25">
      <c r="A22" s="4" t="s">
        <v>226</v>
      </c>
      <c r="B22" s="7">
        <v>1</v>
      </c>
    </row>
    <row r="23" spans="1:5" x14ac:dyDescent="0.25">
      <c r="A23" s="4" t="s">
        <v>168</v>
      </c>
      <c r="B23" s="7">
        <v>9</v>
      </c>
    </row>
    <row r="24" spans="1:5" x14ac:dyDescent="0.25">
      <c r="A24" s="4" t="s">
        <v>198</v>
      </c>
      <c r="B24" s="7">
        <v>6</v>
      </c>
    </row>
    <row r="25" spans="1:5" x14ac:dyDescent="0.25">
      <c r="A25" s="4" t="s">
        <v>89</v>
      </c>
      <c r="B25" s="7">
        <v>3</v>
      </c>
    </row>
    <row r="26" spans="1:5" x14ac:dyDescent="0.25">
      <c r="A26" s="4" t="s">
        <v>376</v>
      </c>
      <c r="B26" s="7">
        <v>3</v>
      </c>
    </row>
    <row r="27" spans="1:5" x14ac:dyDescent="0.25">
      <c r="A27" s="4" t="s">
        <v>116</v>
      </c>
      <c r="B27" s="7">
        <v>14</v>
      </c>
    </row>
    <row r="28" spans="1:5" x14ac:dyDescent="0.25">
      <c r="A28" s="4" t="s">
        <v>200</v>
      </c>
      <c r="B28" s="7">
        <v>1</v>
      </c>
    </row>
    <row r="29" spans="1:5" x14ac:dyDescent="0.25">
      <c r="A29" s="4" t="s">
        <v>341</v>
      </c>
      <c r="B29" s="7">
        <v>1</v>
      </c>
    </row>
    <row r="30" spans="1:5" x14ac:dyDescent="0.25">
      <c r="A30" s="4" t="s">
        <v>235</v>
      </c>
      <c r="B30" s="7">
        <v>2</v>
      </c>
    </row>
    <row r="31" spans="1:5" x14ac:dyDescent="0.25">
      <c r="A31" s="4" t="s">
        <v>277</v>
      </c>
      <c r="B31" s="7">
        <v>1</v>
      </c>
    </row>
    <row r="32" spans="1:5" x14ac:dyDescent="0.25">
      <c r="A32" s="4" t="s">
        <v>356</v>
      </c>
      <c r="B32" s="7">
        <v>1</v>
      </c>
    </row>
    <row r="33" spans="1:2" x14ac:dyDescent="0.25">
      <c r="A33" s="4" t="s">
        <v>98</v>
      </c>
      <c r="B33" s="7">
        <v>11</v>
      </c>
    </row>
    <row r="34" spans="1:2" x14ac:dyDescent="0.25">
      <c r="A34" s="4" t="s">
        <v>363</v>
      </c>
      <c r="B34" s="7">
        <v>1</v>
      </c>
    </row>
    <row r="35" spans="1:2" x14ac:dyDescent="0.25">
      <c r="A35" s="4" t="s">
        <v>388</v>
      </c>
      <c r="B35" s="7">
        <v>398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8"/>
  <sheetViews>
    <sheetView workbookViewId="0"/>
  </sheetViews>
  <sheetFormatPr baseColWidth="10" defaultRowHeight="15" x14ac:dyDescent="0.25"/>
  <sheetData>
    <row r="1" spans="1:20" x14ac:dyDescent="0.25">
      <c r="A1" s="8">
        <f>SUBTOTAL(2,A3:A10000)</f>
        <v>232</v>
      </c>
    </row>
    <row r="2" spans="1:20" x14ac:dyDescent="0.25">
      <c r="A2" t="s">
        <v>375</v>
      </c>
      <c r="B2" t="s">
        <v>370</v>
      </c>
      <c r="C2" t="s">
        <v>52</v>
      </c>
      <c r="D2" t="s">
        <v>377</v>
      </c>
      <c r="E2" s="2" t="s">
        <v>0</v>
      </c>
      <c r="F2" s="2" t="s">
        <v>1</v>
      </c>
      <c r="G2" t="s">
        <v>378</v>
      </c>
      <c r="H2" t="s">
        <v>4</v>
      </c>
      <c r="I2" t="s">
        <v>2</v>
      </c>
      <c r="J2" t="s">
        <v>3</v>
      </c>
      <c r="K2" t="s">
        <v>53</v>
      </c>
      <c r="L2" t="s">
        <v>54</v>
      </c>
      <c r="M2" t="s">
        <v>55</v>
      </c>
      <c r="N2" s="2" t="s">
        <v>56</v>
      </c>
      <c r="O2" s="2" t="s">
        <v>57</v>
      </c>
      <c r="P2" t="s">
        <v>58</v>
      </c>
      <c r="Q2" s="2" t="s">
        <v>371</v>
      </c>
      <c r="R2" s="2" t="s">
        <v>372</v>
      </c>
      <c r="S2" s="1" t="s">
        <v>373</v>
      </c>
      <c r="T2" t="s">
        <v>374</v>
      </c>
    </row>
    <row r="3" spans="1:20" x14ac:dyDescent="0.25">
      <c r="A3">
        <v>1</v>
      </c>
      <c r="B3">
        <v>2010</v>
      </c>
      <c r="C3" t="s">
        <v>5</v>
      </c>
      <c r="D3" t="s">
        <v>63</v>
      </c>
      <c r="E3" s="2">
        <v>40446.625</v>
      </c>
      <c r="F3" s="2">
        <v>40487.620833333334</v>
      </c>
      <c r="G3" t="s">
        <v>27</v>
      </c>
      <c r="H3" t="s">
        <v>6</v>
      </c>
      <c r="I3" t="s">
        <v>7</v>
      </c>
      <c r="J3" t="s">
        <v>11</v>
      </c>
      <c r="K3" t="s">
        <v>59</v>
      </c>
      <c r="L3" t="s">
        <v>60</v>
      </c>
      <c r="M3" t="s">
        <v>93</v>
      </c>
      <c r="N3" s="2">
        <v>40487.620833333334</v>
      </c>
      <c r="O3" s="2">
        <v>40488.434027777781</v>
      </c>
      <c r="P3" t="s">
        <v>62</v>
      </c>
      <c r="Q3" s="2">
        <v>41196</v>
      </c>
      <c r="R3" s="2" t="s">
        <v>368</v>
      </c>
      <c r="S3" s="1">
        <v>749.375</v>
      </c>
      <c r="T3" t="s">
        <v>384</v>
      </c>
    </row>
    <row r="4" spans="1:20" x14ac:dyDescent="0.25">
      <c r="A4">
        <v>6</v>
      </c>
      <c r="B4">
        <v>2011</v>
      </c>
      <c r="C4" t="s">
        <v>5</v>
      </c>
      <c r="D4" t="s">
        <v>63</v>
      </c>
      <c r="E4" s="2">
        <v>40646.416666666664</v>
      </c>
      <c r="F4" s="2">
        <v>40729.65902777778</v>
      </c>
      <c r="G4" t="s">
        <v>32</v>
      </c>
      <c r="H4" t="s">
        <v>15</v>
      </c>
      <c r="I4" t="s">
        <v>7</v>
      </c>
      <c r="J4" t="s">
        <v>10</v>
      </c>
      <c r="K4" t="s">
        <v>59</v>
      </c>
      <c r="L4" t="s">
        <v>60</v>
      </c>
      <c r="M4" t="s">
        <v>64</v>
      </c>
      <c r="N4" s="2">
        <v>40729.65902777778</v>
      </c>
      <c r="O4" s="2">
        <v>40729.708333333336</v>
      </c>
      <c r="P4" t="s">
        <v>71</v>
      </c>
      <c r="Q4" s="2">
        <v>41063.263888888891</v>
      </c>
      <c r="R4" s="2">
        <v>41061.333333333336</v>
      </c>
      <c r="S4" s="1">
        <v>416.84722222222626</v>
      </c>
      <c r="T4" t="s">
        <v>383</v>
      </c>
    </row>
    <row r="5" spans="1:20" x14ac:dyDescent="0.25">
      <c r="A5">
        <v>9</v>
      </c>
      <c r="B5">
        <v>2010</v>
      </c>
      <c r="C5" t="s">
        <v>5</v>
      </c>
      <c r="D5" t="s">
        <v>63</v>
      </c>
      <c r="E5" s="2">
        <v>40377.75</v>
      </c>
      <c r="F5" s="2">
        <v>40593.756249999999</v>
      </c>
      <c r="G5" t="s">
        <v>34</v>
      </c>
      <c r="H5" t="s">
        <v>16</v>
      </c>
      <c r="I5" t="s">
        <v>7</v>
      </c>
      <c r="J5" t="s">
        <v>11</v>
      </c>
      <c r="K5" t="s">
        <v>59</v>
      </c>
      <c r="L5" t="s">
        <v>60</v>
      </c>
      <c r="M5" t="s">
        <v>93</v>
      </c>
      <c r="N5" s="2">
        <v>40593.756249999999</v>
      </c>
      <c r="O5" s="2">
        <v>40593.868055555555</v>
      </c>
      <c r="P5" t="s">
        <v>74</v>
      </c>
      <c r="Q5" s="2">
        <v>41417</v>
      </c>
      <c r="R5" s="2" t="s">
        <v>368</v>
      </c>
      <c r="S5" s="1">
        <v>1039.25</v>
      </c>
      <c r="T5" t="s">
        <v>386</v>
      </c>
    </row>
    <row r="6" spans="1:20" x14ac:dyDescent="0.25">
      <c r="A6">
        <v>11</v>
      </c>
      <c r="B6">
        <v>2011</v>
      </c>
      <c r="C6" t="s">
        <v>5</v>
      </c>
      <c r="D6" t="s">
        <v>63</v>
      </c>
      <c r="E6" s="2">
        <v>40836.791666666664</v>
      </c>
      <c r="F6" s="2">
        <v>40982.683333333334</v>
      </c>
      <c r="G6" t="s">
        <v>35</v>
      </c>
      <c r="H6" t="s">
        <v>15</v>
      </c>
      <c r="I6" t="s">
        <v>7</v>
      </c>
      <c r="J6" t="s">
        <v>10</v>
      </c>
      <c r="K6" t="s">
        <v>59</v>
      </c>
      <c r="L6" t="s">
        <v>60</v>
      </c>
      <c r="M6" t="s">
        <v>76</v>
      </c>
      <c r="N6" s="2">
        <v>40982.683333333334</v>
      </c>
      <c r="O6" s="2">
        <v>40983.805555555555</v>
      </c>
      <c r="P6" t="s">
        <v>77</v>
      </c>
      <c r="Q6" s="2">
        <v>41253.986111111109</v>
      </c>
      <c r="R6" s="2">
        <v>41253.375</v>
      </c>
      <c r="S6" s="1">
        <v>417.19444444444525</v>
      </c>
      <c r="T6" t="s">
        <v>383</v>
      </c>
    </row>
    <row r="7" spans="1:20" x14ac:dyDescent="0.25">
      <c r="A7">
        <v>13</v>
      </c>
      <c r="B7">
        <v>2011</v>
      </c>
      <c r="C7" t="s">
        <v>5</v>
      </c>
      <c r="D7" t="s">
        <v>63</v>
      </c>
      <c r="E7" s="2">
        <v>40649.583333333336</v>
      </c>
      <c r="F7" s="2">
        <v>40661.405555555553</v>
      </c>
      <c r="G7" t="s">
        <v>34</v>
      </c>
      <c r="H7" t="s">
        <v>16</v>
      </c>
      <c r="I7" t="s">
        <v>7</v>
      </c>
      <c r="J7" t="s">
        <v>11</v>
      </c>
      <c r="K7" t="s">
        <v>59</v>
      </c>
      <c r="L7" t="s">
        <v>60</v>
      </c>
      <c r="M7" t="s">
        <v>93</v>
      </c>
      <c r="N7" s="2">
        <v>40661.405555555553</v>
      </c>
      <c r="O7" s="2">
        <v>40661.586805555555</v>
      </c>
      <c r="P7" t="s">
        <v>79</v>
      </c>
      <c r="Q7" s="2">
        <v>41543.319444444445</v>
      </c>
      <c r="R7" s="2">
        <v>41542.333333333336</v>
      </c>
      <c r="S7" s="1">
        <v>893.73611111110949</v>
      </c>
      <c r="T7" t="s">
        <v>383</v>
      </c>
    </row>
    <row r="8" spans="1:20" x14ac:dyDescent="0.25">
      <c r="A8">
        <v>15</v>
      </c>
      <c r="B8">
        <v>2014</v>
      </c>
      <c r="C8" t="s">
        <v>5</v>
      </c>
      <c r="D8" t="s">
        <v>63</v>
      </c>
      <c r="E8" s="2">
        <v>41652.21875</v>
      </c>
      <c r="F8" s="2">
        <v>41796.18472222222</v>
      </c>
      <c r="G8" t="s">
        <v>33</v>
      </c>
      <c r="H8" t="s">
        <v>15</v>
      </c>
      <c r="I8" t="s">
        <v>7</v>
      </c>
      <c r="J8" t="s">
        <v>9</v>
      </c>
      <c r="K8" t="s">
        <v>59</v>
      </c>
      <c r="L8" t="s">
        <v>60</v>
      </c>
      <c r="M8" t="s">
        <v>80</v>
      </c>
      <c r="N8" s="2">
        <v>41796.18472222222</v>
      </c>
      <c r="O8" s="2">
        <v>41797.642361111109</v>
      </c>
      <c r="P8" t="s">
        <v>81</v>
      </c>
      <c r="Q8" s="2">
        <v>42401</v>
      </c>
      <c r="R8" s="2" t="s">
        <v>368</v>
      </c>
      <c r="S8" s="1">
        <v>748.78125</v>
      </c>
      <c r="T8" t="s">
        <v>383</v>
      </c>
    </row>
    <row r="9" spans="1:20" x14ac:dyDescent="0.25">
      <c r="A9">
        <v>21</v>
      </c>
      <c r="B9">
        <v>2010</v>
      </c>
      <c r="C9" t="s">
        <v>5</v>
      </c>
      <c r="D9" t="s">
        <v>63</v>
      </c>
      <c r="E9" s="2">
        <v>40207.833333333336</v>
      </c>
      <c r="F9" s="2">
        <v>40213.575694444444</v>
      </c>
      <c r="G9" t="s">
        <v>38</v>
      </c>
      <c r="H9" t="s">
        <v>15</v>
      </c>
      <c r="I9" t="s">
        <v>7</v>
      </c>
      <c r="J9" t="s">
        <v>10</v>
      </c>
      <c r="K9" t="s">
        <v>59</v>
      </c>
      <c r="L9" t="s">
        <v>60</v>
      </c>
      <c r="M9" t="s">
        <v>64</v>
      </c>
      <c r="N9" s="2">
        <v>40213.575694444444</v>
      </c>
      <c r="O9" s="2">
        <v>40214.597222222219</v>
      </c>
      <c r="P9" t="s">
        <v>86</v>
      </c>
      <c r="Q9" s="2">
        <v>41333.96875</v>
      </c>
      <c r="R9" s="2">
        <v>41333.333333333336</v>
      </c>
      <c r="S9" s="1">
        <v>1126.1354166666642</v>
      </c>
      <c r="T9" t="s">
        <v>383</v>
      </c>
    </row>
    <row r="10" spans="1:20" x14ac:dyDescent="0.25">
      <c r="A10">
        <v>25</v>
      </c>
      <c r="B10">
        <v>2011</v>
      </c>
      <c r="C10" t="s">
        <v>5</v>
      </c>
      <c r="D10" t="s">
        <v>63</v>
      </c>
      <c r="E10" s="2">
        <v>40556.875</v>
      </c>
      <c r="F10" s="2">
        <v>40560.875694444447</v>
      </c>
      <c r="G10" t="s">
        <v>40</v>
      </c>
      <c r="H10" t="s">
        <v>15</v>
      </c>
      <c r="I10" t="s">
        <v>7</v>
      </c>
      <c r="J10" t="s">
        <v>14</v>
      </c>
      <c r="K10" t="s">
        <v>59</v>
      </c>
      <c r="L10" t="s">
        <v>60</v>
      </c>
      <c r="M10" t="s">
        <v>91</v>
      </c>
      <c r="N10" s="2">
        <v>40560.875694444447</v>
      </c>
      <c r="O10" s="2">
        <v>40560.927083333336</v>
      </c>
      <c r="P10" t="s">
        <v>90</v>
      </c>
      <c r="Q10" s="2">
        <v>40791.459722222222</v>
      </c>
      <c r="R10" s="2">
        <v>40697.333333333336</v>
      </c>
      <c r="S10" s="1">
        <v>234.5847222222219</v>
      </c>
      <c r="T10" t="s">
        <v>385</v>
      </c>
    </row>
    <row r="11" spans="1:20" x14ac:dyDescent="0.25">
      <c r="A11">
        <v>26</v>
      </c>
      <c r="B11">
        <v>2013</v>
      </c>
      <c r="C11" t="s">
        <v>5</v>
      </c>
      <c r="D11" t="s">
        <v>63</v>
      </c>
      <c r="E11" s="2">
        <v>41531.791666666664</v>
      </c>
      <c r="F11" s="2">
        <v>41617.393750000003</v>
      </c>
      <c r="G11" t="s">
        <v>35</v>
      </c>
      <c r="H11" t="s">
        <v>15</v>
      </c>
      <c r="I11" t="s">
        <v>7</v>
      </c>
      <c r="J11" t="s">
        <v>10</v>
      </c>
      <c r="K11" t="s">
        <v>59</v>
      </c>
      <c r="L11" t="s">
        <v>60</v>
      </c>
      <c r="M11" t="s">
        <v>91</v>
      </c>
      <c r="N11" s="2">
        <v>41617.393750000003</v>
      </c>
      <c r="O11" s="2">
        <v>41617.5</v>
      </c>
      <c r="P11" t="s">
        <v>92</v>
      </c>
      <c r="Q11" s="2">
        <v>42752.286805555559</v>
      </c>
      <c r="R11" s="2" t="s">
        <v>368</v>
      </c>
      <c r="S11" s="1">
        <v>1220.4951388888949</v>
      </c>
      <c r="T11" t="s">
        <v>383</v>
      </c>
    </row>
    <row r="12" spans="1:20" x14ac:dyDescent="0.25">
      <c r="A12">
        <v>29</v>
      </c>
      <c r="B12">
        <v>2010</v>
      </c>
      <c r="C12" t="s">
        <v>12</v>
      </c>
      <c r="D12" t="s">
        <v>63</v>
      </c>
      <c r="E12" s="2">
        <v>40196.625</v>
      </c>
      <c r="F12" s="2">
        <v>40200.626388888886</v>
      </c>
      <c r="G12" t="s">
        <v>41</v>
      </c>
      <c r="H12" t="s">
        <v>15</v>
      </c>
      <c r="I12" t="s">
        <v>7</v>
      </c>
      <c r="J12" t="s">
        <v>11</v>
      </c>
      <c r="K12" t="s">
        <v>59</v>
      </c>
      <c r="L12" t="s">
        <v>60</v>
      </c>
      <c r="M12" t="s">
        <v>93</v>
      </c>
      <c r="N12" s="2">
        <v>40200.626388888886</v>
      </c>
      <c r="O12" s="2">
        <v>40200.791666666664</v>
      </c>
      <c r="P12" t="s">
        <v>94</v>
      </c>
      <c r="Q12" s="2">
        <v>40639.182638888888</v>
      </c>
      <c r="R12" s="2">
        <v>40638.333333333336</v>
      </c>
      <c r="S12" s="1">
        <v>442.5576388888876</v>
      </c>
      <c r="T12" t="s">
        <v>383</v>
      </c>
    </row>
    <row r="13" spans="1:20" x14ac:dyDescent="0.25">
      <c r="A13">
        <v>31</v>
      </c>
      <c r="B13">
        <v>2010</v>
      </c>
      <c r="C13" t="s">
        <v>5</v>
      </c>
      <c r="D13" t="s">
        <v>63</v>
      </c>
      <c r="E13" s="2">
        <v>40417.854166666664</v>
      </c>
      <c r="F13" s="2">
        <v>40422.652083333334</v>
      </c>
      <c r="G13" t="s">
        <v>42</v>
      </c>
      <c r="H13" t="s">
        <v>18</v>
      </c>
      <c r="I13" t="s">
        <v>7</v>
      </c>
      <c r="J13" t="s">
        <v>10</v>
      </c>
      <c r="K13" t="s">
        <v>59</v>
      </c>
      <c r="L13" t="s">
        <v>83</v>
      </c>
      <c r="M13" t="s">
        <v>95</v>
      </c>
      <c r="N13" s="2">
        <v>40422.652083333334</v>
      </c>
      <c r="O13" s="2">
        <v>40422.666666666664</v>
      </c>
      <c r="P13" t="s">
        <v>96</v>
      </c>
      <c r="Q13" s="2">
        <v>40863.600694444445</v>
      </c>
      <c r="R13" s="2">
        <v>40863.333333333336</v>
      </c>
      <c r="S13" s="1">
        <v>445.74652777778101</v>
      </c>
      <c r="T13" t="s">
        <v>383</v>
      </c>
    </row>
    <row r="14" spans="1:20" x14ac:dyDescent="0.25">
      <c r="A14">
        <v>36</v>
      </c>
      <c r="B14">
        <v>2014</v>
      </c>
      <c r="C14" t="s">
        <v>5</v>
      </c>
      <c r="D14" t="s">
        <v>63</v>
      </c>
      <c r="E14" s="2">
        <v>41772.770833333336</v>
      </c>
      <c r="F14" s="2">
        <v>41815.655555555553</v>
      </c>
      <c r="G14" t="s">
        <v>38</v>
      </c>
      <c r="H14" t="s">
        <v>15</v>
      </c>
      <c r="I14" t="s">
        <v>7</v>
      </c>
      <c r="J14" t="s">
        <v>13</v>
      </c>
      <c r="K14" t="s">
        <v>59</v>
      </c>
      <c r="L14" t="s">
        <v>60</v>
      </c>
      <c r="M14" t="s">
        <v>146</v>
      </c>
      <c r="N14" s="2">
        <v>41815.655555555553</v>
      </c>
      <c r="O14" s="2">
        <v>41815.71875</v>
      </c>
      <c r="P14" t="s">
        <v>100</v>
      </c>
      <c r="Q14" s="2">
        <v>41893.18472222222</v>
      </c>
      <c r="R14" s="2">
        <v>41892.333333333336</v>
      </c>
      <c r="S14" s="1">
        <v>120.41388888888469</v>
      </c>
      <c r="T14" t="s">
        <v>383</v>
      </c>
    </row>
    <row r="15" spans="1:20" x14ac:dyDescent="0.25">
      <c r="A15">
        <v>39</v>
      </c>
      <c r="B15">
        <v>2011</v>
      </c>
      <c r="C15" t="s">
        <v>5</v>
      </c>
      <c r="D15" t="s">
        <v>63</v>
      </c>
      <c r="E15" s="2">
        <v>40894.6875</v>
      </c>
      <c r="F15" s="2">
        <v>40915.832638888889</v>
      </c>
      <c r="G15" t="s">
        <v>34</v>
      </c>
      <c r="H15" t="s">
        <v>16</v>
      </c>
      <c r="I15" t="s">
        <v>7</v>
      </c>
      <c r="J15" t="s">
        <v>11</v>
      </c>
      <c r="K15" t="s">
        <v>59</v>
      </c>
      <c r="L15" t="s">
        <v>83</v>
      </c>
      <c r="M15" t="s">
        <v>93</v>
      </c>
      <c r="N15" s="2">
        <v>40915.832638888889</v>
      </c>
      <c r="O15" s="2">
        <v>40915.947916666664</v>
      </c>
      <c r="P15" t="s">
        <v>103</v>
      </c>
      <c r="Q15" s="2">
        <v>41110.795138888891</v>
      </c>
      <c r="R15" s="2">
        <v>41110.333333333336</v>
      </c>
      <c r="S15" s="1">
        <v>216.10763888889051</v>
      </c>
      <c r="T15" t="s">
        <v>383</v>
      </c>
    </row>
    <row r="16" spans="1:20" x14ac:dyDescent="0.25">
      <c r="A16">
        <v>44</v>
      </c>
      <c r="B16">
        <v>2014</v>
      </c>
      <c r="C16" t="s">
        <v>5</v>
      </c>
      <c r="D16" t="s">
        <v>63</v>
      </c>
      <c r="E16" s="2">
        <v>41784.791666666664</v>
      </c>
      <c r="F16" s="2">
        <v>41786.09652777778</v>
      </c>
      <c r="G16" t="s">
        <v>30</v>
      </c>
      <c r="H16" t="s">
        <v>15</v>
      </c>
      <c r="I16" t="s">
        <v>7</v>
      </c>
      <c r="J16" t="s">
        <v>11</v>
      </c>
      <c r="K16" t="s">
        <v>59</v>
      </c>
      <c r="L16" t="s">
        <v>60</v>
      </c>
      <c r="M16" t="s">
        <v>93</v>
      </c>
      <c r="N16" s="2">
        <v>41786.09652777778</v>
      </c>
      <c r="O16" s="2">
        <v>41786.489583333336</v>
      </c>
      <c r="P16" t="s">
        <v>105</v>
      </c>
      <c r="Q16" s="2">
        <v>42248.010416666664</v>
      </c>
      <c r="R16" s="2">
        <v>42247.333333333336</v>
      </c>
      <c r="S16" s="1">
        <v>463.21875</v>
      </c>
      <c r="T16" t="s">
        <v>383</v>
      </c>
    </row>
    <row r="17" spans="1:20" x14ac:dyDescent="0.25">
      <c r="A17">
        <v>48</v>
      </c>
      <c r="B17">
        <v>2011</v>
      </c>
      <c r="C17" t="s">
        <v>5</v>
      </c>
      <c r="D17" t="s">
        <v>63</v>
      </c>
      <c r="E17" s="2">
        <v>40783.854166666664</v>
      </c>
      <c r="F17" s="2">
        <v>40794.492361111108</v>
      </c>
      <c r="G17" t="s">
        <v>31</v>
      </c>
      <c r="H17" t="s">
        <v>15</v>
      </c>
      <c r="I17" t="s">
        <v>7</v>
      </c>
      <c r="J17" t="s">
        <v>8</v>
      </c>
      <c r="K17" t="s">
        <v>59</v>
      </c>
      <c r="L17" t="s">
        <v>60</v>
      </c>
      <c r="M17" t="s">
        <v>107</v>
      </c>
      <c r="N17" s="2">
        <v>40794.492361111108</v>
      </c>
      <c r="O17" s="2">
        <v>40794.833333333336</v>
      </c>
      <c r="P17" t="s">
        <v>108</v>
      </c>
      <c r="Q17" s="2">
        <v>41508.034722222219</v>
      </c>
      <c r="R17" s="2">
        <v>41507.333333333336</v>
      </c>
      <c r="S17" s="1">
        <v>724.18055555555475</v>
      </c>
      <c r="T17" t="s">
        <v>383</v>
      </c>
    </row>
    <row r="18" spans="1:20" x14ac:dyDescent="0.25">
      <c r="A18">
        <v>49</v>
      </c>
      <c r="B18">
        <v>2015</v>
      </c>
      <c r="C18" t="s">
        <v>5</v>
      </c>
      <c r="D18" t="s">
        <v>63</v>
      </c>
      <c r="E18" s="2">
        <v>42209.5625</v>
      </c>
      <c r="F18" s="2">
        <v>42212.588194444441</v>
      </c>
      <c r="G18" t="s">
        <v>30</v>
      </c>
      <c r="H18" t="s">
        <v>15</v>
      </c>
      <c r="I18" t="s">
        <v>7</v>
      </c>
      <c r="J18" t="s">
        <v>9</v>
      </c>
      <c r="K18" t="s">
        <v>59</v>
      </c>
      <c r="L18" t="s">
        <v>60</v>
      </c>
      <c r="M18" t="s">
        <v>88</v>
      </c>
      <c r="N18" s="2">
        <v>42212.588194444441</v>
      </c>
      <c r="O18" s="2">
        <v>42212.666666666664</v>
      </c>
      <c r="P18" t="s">
        <v>109</v>
      </c>
      <c r="Q18" s="2">
        <v>42281.454861111109</v>
      </c>
      <c r="R18" s="2">
        <v>42279.333333333336</v>
      </c>
      <c r="S18" s="1">
        <v>71.892361111109494</v>
      </c>
      <c r="T18" t="s">
        <v>383</v>
      </c>
    </row>
    <row r="19" spans="1:20" x14ac:dyDescent="0.25">
      <c r="A19">
        <v>53</v>
      </c>
      <c r="B19">
        <v>2011</v>
      </c>
      <c r="C19" t="s">
        <v>5</v>
      </c>
      <c r="D19" t="s">
        <v>63</v>
      </c>
      <c r="E19" s="2">
        <v>40814.875</v>
      </c>
      <c r="F19" s="2">
        <v>40815.617361111108</v>
      </c>
      <c r="G19" t="s">
        <v>38</v>
      </c>
      <c r="H19" t="s">
        <v>15</v>
      </c>
      <c r="I19" t="s">
        <v>7</v>
      </c>
      <c r="J19" t="s">
        <v>10</v>
      </c>
      <c r="K19" t="s">
        <v>59</v>
      </c>
      <c r="L19" t="s">
        <v>60</v>
      </c>
      <c r="M19" t="s">
        <v>107</v>
      </c>
      <c r="N19" s="2">
        <v>40815.617361111108</v>
      </c>
      <c r="O19" s="2">
        <v>40815.715277777781</v>
      </c>
      <c r="P19" t="s">
        <v>62</v>
      </c>
      <c r="Q19" s="2">
        <v>41133.177083333336</v>
      </c>
      <c r="R19" s="2">
        <v>41131.333333333336</v>
      </c>
      <c r="S19" s="1">
        <v>318.30208333333576</v>
      </c>
      <c r="T19" t="s">
        <v>383</v>
      </c>
    </row>
    <row r="20" spans="1:20" x14ac:dyDescent="0.25">
      <c r="A20">
        <v>54</v>
      </c>
      <c r="B20">
        <v>2014</v>
      </c>
      <c r="C20" t="s">
        <v>5</v>
      </c>
      <c r="D20" t="s">
        <v>63</v>
      </c>
      <c r="E20" s="2">
        <v>41888.760416666664</v>
      </c>
      <c r="F20" s="2">
        <v>41912.836111111108</v>
      </c>
      <c r="G20" t="s">
        <v>33</v>
      </c>
      <c r="H20" t="s">
        <v>15</v>
      </c>
      <c r="I20" t="s">
        <v>7</v>
      </c>
      <c r="J20" t="s">
        <v>11</v>
      </c>
      <c r="K20" t="s">
        <v>59</v>
      </c>
      <c r="L20" t="s">
        <v>60</v>
      </c>
      <c r="M20" t="s">
        <v>93</v>
      </c>
      <c r="N20" s="2">
        <v>41912.836111111108</v>
      </c>
      <c r="O20" s="2">
        <v>41913.388888888891</v>
      </c>
      <c r="P20" t="s">
        <v>113</v>
      </c>
      <c r="Q20" s="2">
        <v>42331.618055555555</v>
      </c>
      <c r="R20" s="2">
        <v>42331.333333333336</v>
      </c>
      <c r="S20" s="1">
        <v>442.85763888889051</v>
      </c>
      <c r="T20" t="s">
        <v>383</v>
      </c>
    </row>
    <row r="21" spans="1:20" x14ac:dyDescent="0.25">
      <c r="A21">
        <v>55</v>
      </c>
      <c r="B21">
        <v>2013</v>
      </c>
      <c r="C21" t="s">
        <v>5</v>
      </c>
      <c r="D21" t="s">
        <v>63</v>
      </c>
      <c r="E21" s="2">
        <v>41624.458333333336</v>
      </c>
      <c r="F21" s="2">
        <v>41642.061805555553</v>
      </c>
      <c r="G21" t="s">
        <v>43</v>
      </c>
      <c r="H21" t="s">
        <v>15</v>
      </c>
      <c r="I21" t="s">
        <v>7</v>
      </c>
      <c r="J21" t="s">
        <v>11</v>
      </c>
      <c r="K21" t="s">
        <v>59</v>
      </c>
      <c r="L21" t="s">
        <v>60</v>
      </c>
      <c r="M21" t="s">
        <v>93</v>
      </c>
      <c r="N21" s="2">
        <v>41642.061805555553</v>
      </c>
      <c r="O21" s="2">
        <v>41642.197916666664</v>
      </c>
      <c r="P21" t="s">
        <v>114</v>
      </c>
      <c r="Q21" s="2">
        <v>41644.045138888891</v>
      </c>
      <c r="R21" s="2">
        <v>41642.364583333336</v>
      </c>
      <c r="S21" s="1">
        <v>19.586805555554747</v>
      </c>
      <c r="T21" t="s">
        <v>385</v>
      </c>
    </row>
    <row r="22" spans="1:20" x14ac:dyDescent="0.25">
      <c r="A22">
        <v>57</v>
      </c>
      <c r="B22">
        <v>2010</v>
      </c>
      <c r="C22" t="s">
        <v>5</v>
      </c>
      <c r="D22" t="s">
        <v>116</v>
      </c>
      <c r="E22" s="2">
        <v>40333.813194444447</v>
      </c>
      <c r="F22" s="2">
        <v>40369.718055555553</v>
      </c>
      <c r="G22" t="s">
        <v>33</v>
      </c>
      <c r="H22" t="s">
        <v>15</v>
      </c>
      <c r="I22" t="s">
        <v>7</v>
      </c>
      <c r="J22" t="s">
        <v>9</v>
      </c>
      <c r="K22" t="s">
        <v>59</v>
      </c>
      <c r="L22" t="s">
        <v>60</v>
      </c>
      <c r="M22" t="s">
        <v>117</v>
      </c>
      <c r="N22" s="2">
        <v>40369.718055555553</v>
      </c>
      <c r="O22" s="2">
        <v>40369.798611111109</v>
      </c>
      <c r="P22" t="s">
        <v>118</v>
      </c>
      <c r="Q22" s="2">
        <v>40401.103472222225</v>
      </c>
      <c r="R22" s="2">
        <v>40400.333333333336</v>
      </c>
      <c r="S22" s="1">
        <v>67.290277777778101</v>
      </c>
      <c r="T22" t="s">
        <v>383</v>
      </c>
    </row>
    <row r="23" spans="1:20" x14ac:dyDescent="0.25">
      <c r="A23">
        <v>62</v>
      </c>
      <c r="B23">
        <v>2011</v>
      </c>
      <c r="C23" t="s">
        <v>5</v>
      </c>
      <c r="D23" t="s">
        <v>63</v>
      </c>
      <c r="E23" s="2">
        <v>40795.833333333336</v>
      </c>
      <c r="F23" s="2">
        <v>40811.765277777777</v>
      </c>
      <c r="G23" t="s">
        <v>47</v>
      </c>
      <c r="H23" t="s">
        <v>15</v>
      </c>
      <c r="I23" t="s">
        <v>7</v>
      </c>
      <c r="J23" t="s">
        <v>11</v>
      </c>
      <c r="K23" t="s">
        <v>59</v>
      </c>
      <c r="L23" t="s">
        <v>60</v>
      </c>
      <c r="M23" t="s">
        <v>93</v>
      </c>
      <c r="N23" s="2">
        <v>40811.765277777777</v>
      </c>
      <c r="O23" s="2">
        <v>40811.802083333336</v>
      </c>
      <c r="P23" t="s">
        <v>120</v>
      </c>
      <c r="Q23" s="2">
        <v>41021.196527777778</v>
      </c>
      <c r="R23" s="2">
        <v>41019.333333333336</v>
      </c>
      <c r="S23" s="1">
        <v>225.36319444444234</v>
      </c>
      <c r="T23" t="s">
        <v>383</v>
      </c>
    </row>
    <row r="24" spans="1:20" x14ac:dyDescent="0.25">
      <c r="A24">
        <v>63</v>
      </c>
      <c r="B24">
        <v>2015</v>
      </c>
      <c r="C24" t="s">
        <v>5</v>
      </c>
      <c r="D24" t="s">
        <v>63</v>
      </c>
      <c r="E24" s="2">
        <v>42077.791666666664</v>
      </c>
      <c r="F24" s="2">
        <v>42305.540972222225</v>
      </c>
      <c r="G24" t="s">
        <v>34</v>
      </c>
      <c r="H24" t="s">
        <v>16</v>
      </c>
      <c r="I24" t="s">
        <v>7</v>
      </c>
      <c r="J24" t="s">
        <v>11</v>
      </c>
      <c r="K24" t="s">
        <v>59</v>
      </c>
      <c r="L24" t="s">
        <v>60</v>
      </c>
      <c r="M24" t="s">
        <v>93</v>
      </c>
      <c r="N24" s="2">
        <v>42305.540972222225</v>
      </c>
      <c r="O24" s="2">
        <v>42305.5625</v>
      </c>
      <c r="P24" t="s">
        <v>121</v>
      </c>
      <c r="Q24" s="2">
        <v>43069</v>
      </c>
      <c r="R24" s="2">
        <v>43434.333333333336</v>
      </c>
      <c r="S24" s="1">
        <v>991.20833333333576</v>
      </c>
      <c r="T24" t="s">
        <v>383</v>
      </c>
    </row>
    <row r="25" spans="1:20" x14ac:dyDescent="0.25">
      <c r="A25">
        <v>64</v>
      </c>
      <c r="B25">
        <v>2011</v>
      </c>
      <c r="C25" t="s">
        <v>5</v>
      </c>
      <c r="D25" t="s">
        <v>63</v>
      </c>
      <c r="E25" s="2">
        <v>40597.791666666664</v>
      </c>
      <c r="F25" s="2">
        <v>40641.718055555553</v>
      </c>
      <c r="G25" t="s">
        <v>29</v>
      </c>
      <c r="H25" t="s">
        <v>15</v>
      </c>
      <c r="I25" t="s">
        <v>7</v>
      </c>
      <c r="J25" t="s">
        <v>14</v>
      </c>
      <c r="K25" t="s">
        <v>59</v>
      </c>
      <c r="L25" t="s">
        <v>99</v>
      </c>
      <c r="M25" t="s">
        <v>91</v>
      </c>
      <c r="N25" s="2">
        <v>40641.718055555553</v>
      </c>
      <c r="O25" s="2">
        <v>40641.78125</v>
      </c>
      <c r="P25" t="s">
        <v>122</v>
      </c>
      <c r="Q25" s="2">
        <v>41055.045138888891</v>
      </c>
      <c r="R25" s="2">
        <v>41054.333333333336</v>
      </c>
      <c r="S25" s="1">
        <v>457.25347222222626</v>
      </c>
      <c r="T25" t="s">
        <v>383</v>
      </c>
    </row>
    <row r="26" spans="1:20" x14ac:dyDescent="0.25">
      <c r="A26">
        <v>65</v>
      </c>
      <c r="B26">
        <v>2010</v>
      </c>
      <c r="C26" t="s">
        <v>5</v>
      </c>
      <c r="D26" t="s">
        <v>63</v>
      </c>
      <c r="E26" s="2">
        <v>40342.583333333336</v>
      </c>
      <c r="F26" s="2">
        <v>40400.997916666667</v>
      </c>
      <c r="G26" t="s">
        <v>47</v>
      </c>
      <c r="H26" t="s">
        <v>15</v>
      </c>
      <c r="I26" t="s">
        <v>7</v>
      </c>
      <c r="J26" t="s">
        <v>11</v>
      </c>
      <c r="K26" t="s">
        <v>59</v>
      </c>
      <c r="L26" t="s">
        <v>60</v>
      </c>
      <c r="M26" t="s">
        <v>93</v>
      </c>
      <c r="N26" s="2">
        <v>40400.997916666667</v>
      </c>
      <c r="O26" s="2">
        <v>40402.774305555555</v>
      </c>
      <c r="P26" t="s">
        <v>123</v>
      </c>
      <c r="Q26" s="2">
        <v>40606</v>
      </c>
      <c r="R26" s="2">
        <v>40606.56527777778</v>
      </c>
      <c r="S26" s="1">
        <v>263.41666666666424</v>
      </c>
      <c r="T26" t="s">
        <v>383</v>
      </c>
    </row>
    <row r="27" spans="1:20" x14ac:dyDescent="0.25">
      <c r="A27">
        <v>68</v>
      </c>
      <c r="B27">
        <v>2010</v>
      </c>
      <c r="C27" t="s">
        <v>5</v>
      </c>
      <c r="D27" t="s">
        <v>63</v>
      </c>
      <c r="E27" s="2">
        <v>40502.958333333336</v>
      </c>
      <c r="F27" s="2">
        <v>40509.509722222225</v>
      </c>
      <c r="G27" t="s">
        <v>42</v>
      </c>
      <c r="H27" t="s">
        <v>15</v>
      </c>
      <c r="I27" t="s">
        <v>7</v>
      </c>
      <c r="J27" t="s">
        <v>14</v>
      </c>
      <c r="K27" t="s">
        <v>59</v>
      </c>
      <c r="L27" t="s">
        <v>60</v>
      </c>
      <c r="M27" t="s">
        <v>88</v>
      </c>
      <c r="N27" s="2">
        <v>40509.509722222225</v>
      </c>
      <c r="O27" s="2">
        <v>40510.760416666664</v>
      </c>
      <c r="P27" t="s">
        <v>126</v>
      </c>
      <c r="Q27" s="2">
        <v>40880</v>
      </c>
      <c r="R27" s="2" t="s">
        <v>368</v>
      </c>
      <c r="S27" s="1">
        <v>377.04166666666424</v>
      </c>
      <c r="T27" t="s">
        <v>383</v>
      </c>
    </row>
    <row r="28" spans="1:20" x14ac:dyDescent="0.25">
      <c r="A28">
        <v>72</v>
      </c>
      <c r="B28">
        <v>2012</v>
      </c>
      <c r="C28" t="s">
        <v>5</v>
      </c>
      <c r="D28" t="s">
        <v>63</v>
      </c>
      <c r="E28" s="2">
        <v>41127.541666666664</v>
      </c>
      <c r="F28" s="2">
        <v>41127.929861111108</v>
      </c>
      <c r="G28" t="s">
        <v>39</v>
      </c>
      <c r="H28" t="s">
        <v>21</v>
      </c>
      <c r="I28" t="s">
        <v>7</v>
      </c>
      <c r="J28" t="s">
        <v>8</v>
      </c>
      <c r="K28" t="s">
        <v>59</v>
      </c>
      <c r="L28" t="s">
        <v>60</v>
      </c>
      <c r="M28" t="s">
        <v>398</v>
      </c>
      <c r="N28" s="2">
        <v>41127.929861111108</v>
      </c>
      <c r="O28" s="2">
        <v>41127.979166666664</v>
      </c>
      <c r="P28" t="s">
        <v>128</v>
      </c>
      <c r="Q28" s="2">
        <v>41244.78125</v>
      </c>
      <c r="R28" s="2">
        <v>41243.333333333336</v>
      </c>
      <c r="S28" s="1">
        <v>117.23958333333576</v>
      </c>
      <c r="T28" t="s">
        <v>382</v>
      </c>
    </row>
    <row r="29" spans="1:20" x14ac:dyDescent="0.25">
      <c r="A29">
        <v>73</v>
      </c>
      <c r="B29">
        <v>2012</v>
      </c>
      <c r="C29" t="s">
        <v>5</v>
      </c>
      <c r="D29" t="s">
        <v>63</v>
      </c>
      <c r="E29" s="2">
        <v>41127.541666666664</v>
      </c>
      <c r="F29" s="2">
        <v>41127.929861111108</v>
      </c>
      <c r="G29" t="s">
        <v>39</v>
      </c>
      <c r="H29" t="s">
        <v>15</v>
      </c>
      <c r="I29" t="s">
        <v>7</v>
      </c>
      <c r="J29" t="s">
        <v>8</v>
      </c>
      <c r="K29" t="s">
        <v>59</v>
      </c>
      <c r="L29" t="s">
        <v>60</v>
      </c>
      <c r="M29" t="s">
        <v>398</v>
      </c>
      <c r="N29" s="2">
        <v>41127.929861111108</v>
      </c>
      <c r="O29" s="2">
        <v>41127.979166666664</v>
      </c>
      <c r="P29" t="s">
        <v>128</v>
      </c>
      <c r="Q29" s="2">
        <v>41244.78125</v>
      </c>
      <c r="R29" s="2">
        <v>41243.333333333336</v>
      </c>
      <c r="S29" s="1">
        <v>117.23958333333576</v>
      </c>
      <c r="T29" t="s">
        <v>382</v>
      </c>
    </row>
    <row r="30" spans="1:20" x14ac:dyDescent="0.25">
      <c r="A30">
        <v>74</v>
      </c>
      <c r="B30">
        <v>2013</v>
      </c>
      <c r="C30" t="s">
        <v>12</v>
      </c>
      <c r="D30" t="s">
        <v>63</v>
      </c>
      <c r="E30" s="2">
        <v>41445.631944444445</v>
      </c>
      <c r="F30" s="2">
        <v>41463.888194444444</v>
      </c>
      <c r="G30" t="s">
        <v>29</v>
      </c>
      <c r="H30" t="s">
        <v>15</v>
      </c>
      <c r="I30" t="s">
        <v>7</v>
      </c>
      <c r="J30" t="s">
        <v>13</v>
      </c>
      <c r="K30" t="s">
        <v>59</v>
      </c>
      <c r="L30" t="s">
        <v>99</v>
      </c>
      <c r="M30" t="s">
        <v>146</v>
      </c>
      <c r="N30" s="2">
        <v>41463.888194444444</v>
      </c>
      <c r="O30" s="2">
        <v>41463.972222222219</v>
      </c>
      <c r="P30" t="s">
        <v>129</v>
      </c>
      <c r="Q30" s="2">
        <v>42118.815972222219</v>
      </c>
      <c r="R30" s="2">
        <v>41936.333333333336</v>
      </c>
      <c r="S30" s="1">
        <v>673.18402777777374</v>
      </c>
      <c r="T30" t="s">
        <v>383</v>
      </c>
    </row>
    <row r="31" spans="1:20" x14ac:dyDescent="0.25">
      <c r="A31">
        <v>81</v>
      </c>
      <c r="B31">
        <v>2010</v>
      </c>
      <c r="C31" t="s">
        <v>5</v>
      </c>
      <c r="D31" t="s">
        <v>63</v>
      </c>
      <c r="E31" s="2">
        <v>40532.4375</v>
      </c>
      <c r="F31" s="2">
        <v>40533.013194444444</v>
      </c>
      <c r="G31" t="s">
        <v>45</v>
      </c>
      <c r="H31" t="s">
        <v>15</v>
      </c>
      <c r="I31" t="s">
        <v>7</v>
      </c>
      <c r="J31" t="s">
        <v>11</v>
      </c>
      <c r="K31" t="s">
        <v>59</v>
      </c>
      <c r="L31" t="s">
        <v>60</v>
      </c>
      <c r="M31" t="s">
        <v>93</v>
      </c>
      <c r="N31" s="2">
        <v>40533.013194444444</v>
      </c>
      <c r="O31" s="2">
        <v>40533.052083333336</v>
      </c>
      <c r="P31" t="s">
        <v>131</v>
      </c>
      <c r="Q31" s="2">
        <v>40618.604166666664</v>
      </c>
      <c r="R31" s="2">
        <v>40618.333333333336</v>
      </c>
      <c r="S31" s="1">
        <v>86.166666666664241</v>
      </c>
      <c r="T31" t="s">
        <v>383</v>
      </c>
    </row>
    <row r="32" spans="1:20" x14ac:dyDescent="0.25">
      <c r="A32">
        <v>87</v>
      </c>
      <c r="B32">
        <v>2013</v>
      </c>
      <c r="C32" t="s">
        <v>5</v>
      </c>
      <c r="D32" t="s">
        <v>63</v>
      </c>
      <c r="E32" s="2">
        <v>41359.791666666664</v>
      </c>
      <c r="F32" s="2">
        <v>41593.478472222225</v>
      </c>
      <c r="G32" t="s">
        <v>28</v>
      </c>
      <c r="H32" t="s">
        <v>15</v>
      </c>
      <c r="I32" t="s">
        <v>7</v>
      </c>
      <c r="J32" t="s">
        <v>10</v>
      </c>
      <c r="K32" t="s">
        <v>59</v>
      </c>
      <c r="L32" t="s">
        <v>60</v>
      </c>
      <c r="M32" t="s">
        <v>64</v>
      </c>
      <c r="N32" s="2">
        <v>41593.478472222225</v>
      </c>
      <c r="O32" s="2">
        <v>41593.513888888891</v>
      </c>
      <c r="P32" t="s">
        <v>134</v>
      </c>
      <c r="Q32" s="2">
        <v>42070.798611111109</v>
      </c>
      <c r="R32" s="2">
        <v>42069.333333333336</v>
      </c>
      <c r="S32" s="1">
        <v>711.00694444444525</v>
      </c>
      <c r="T32" t="s">
        <v>383</v>
      </c>
    </row>
    <row r="33" spans="1:20" x14ac:dyDescent="0.25">
      <c r="A33">
        <v>94</v>
      </c>
      <c r="B33">
        <v>2013</v>
      </c>
      <c r="C33" t="s">
        <v>5</v>
      </c>
      <c r="D33" t="s">
        <v>180</v>
      </c>
      <c r="E33" s="2">
        <v>41371.791666666664</v>
      </c>
      <c r="F33" s="2">
        <v>41453.549305555556</v>
      </c>
      <c r="G33" t="s">
        <v>28</v>
      </c>
      <c r="H33" t="s">
        <v>15</v>
      </c>
      <c r="I33" t="s">
        <v>7</v>
      </c>
      <c r="J33" t="s">
        <v>10</v>
      </c>
      <c r="K33" t="s">
        <v>59</v>
      </c>
      <c r="L33" t="s">
        <v>60</v>
      </c>
      <c r="M33" t="s">
        <v>139</v>
      </c>
      <c r="N33" s="2">
        <v>41453.549305555556</v>
      </c>
      <c r="O33" s="2">
        <v>41453.607638888891</v>
      </c>
      <c r="P33" t="s">
        <v>134</v>
      </c>
      <c r="Q33" s="2">
        <v>41733.126388888886</v>
      </c>
      <c r="R33" s="2">
        <v>41454.881944444445</v>
      </c>
      <c r="S33" s="1">
        <v>361.3347222222219</v>
      </c>
      <c r="T33" t="s">
        <v>383</v>
      </c>
    </row>
    <row r="34" spans="1:20" x14ac:dyDescent="0.25">
      <c r="A34">
        <v>95</v>
      </c>
      <c r="B34">
        <v>2011</v>
      </c>
      <c r="C34" t="s">
        <v>5</v>
      </c>
      <c r="D34" t="s">
        <v>63</v>
      </c>
      <c r="E34" s="2">
        <v>40670.666666666664</v>
      </c>
      <c r="F34" s="2">
        <v>40676.59652777778</v>
      </c>
      <c r="G34" t="s">
        <v>42</v>
      </c>
      <c r="H34" t="s">
        <v>18</v>
      </c>
      <c r="I34" t="s">
        <v>7</v>
      </c>
      <c r="J34" t="s">
        <v>11</v>
      </c>
      <c r="K34" t="s">
        <v>59</v>
      </c>
      <c r="L34" t="s">
        <v>60</v>
      </c>
      <c r="M34" t="s">
        <v>93</v>
      </c>
      <c r="N34" s="2">
        <v>40676.59652777778</v>
      </c>
      <c r="O34" s="2">
        <v>40676.638888888891</v>
      </c>
      <c r="P34" t="s">
        <v>140</v>
      </c>
      <c r="Q34" s="2">
        <v>41658</v>
      </c>
      <c r="R34" s="2">
        <v>42023.333333333336</v>
      </c>
      <c r="S34" s="1">
        <v>987.33333333333576</v>
      </c>
      <c r="T34" t="s">
        <v>383</v>
      </c>
    </row>
    <row r="35" spans="1:20" x14ac:dyDescent="0.25">
      <c r="A35">
        <v>100</v>
      </c>
      <c r="B35">
        <v>2012</v>
      </c>
      <c r="C35" t="s">
        <v>5</v>
      </c>
      <c r="D35" t="s">
        <v>63</v>
      </c>
      <c r="E35" s="2">
        <v>40981.333333333336</v>
      </c>
      <c r="F35" s="2">
        <v>40981.69027777778</v>
      </c>
      <c r="G35" t="s">
        <v>47</v>
      </c>
      <c r="H35" t="s">
        <v>15</v>
      </c>
      <c r="I35" t="s">
        <v>7</v>
      </c>
      <c r="J35" t="s">
        <v>11</v>
      </c>
      <c r="K35" t="s">
        <v>59</v>
      </c>
      <c r="L35" t="s">
        <v>60</v>
      </c>
      <c r="M35" t="s">
        <v>93</v>
      </c>
      <c r="N35" s="2">
        <v>40981.69027777778</v>
      </c>
      <c r="O35" s="2">
        <v>40981.711805555555</v>
      </c>
      <c r="P35" t="s">
        <v>144</v>
      </c>
      <c r="Q35" s="2">
        <v>41363.760416666664</v>
      </c>
      <c r="R35" s="2">
        <v>41362.333333333336</v>
      </c>
      <c r="S35" s="1">
        <v>382.42708333332848</v>
      </c>
      <c r="T35" t="s">
        <v>383</v>
      </c>
    </row>
    <row r="36" spans="1:20" x14ac:dyDescent="0.25">
      <c r="A36">
        <v>104</v>
      </c>
      <c r="B36">
        <v>2014</v>
      </c>
      <c r="C36" t="s">
        <v>5</v>
      </c>
      <c r="D36" t="s">
        <v>63</v>
      </c>
      <c r="E36" s="2">
        <v>41816.677083333336</v>
      </c>
      <c r="F36" s="2">
        <v>41816.801388888889</v>
      </c>
      <c r="G36" t="s">
        <v>36</v>
      </c>
      <c r="H36" t="s">
        <v>15</v>
      </c>
      <c r="I36" t="s">
        <v>7</v>
      </c>
      <c r="J36" t="s">
        <v>13</v>
      </c>
      <c r="K36" t="s">
        <v>59</v>
      </c>
      <c r="L36" t="s">
        <v>60</v>
      </c>
      <c r="M36" t="s">
        <v>146</v>
      </c>
      <c r="N36" s="2">
        <v>41816.801388888889</v>
      </c>
      <c r="O36" s="2">
        <v>41816.822916666664</v>
      </c>
      <c r="P36" t="s">
        <v>147</v>
      </c>
      <c r="Q36" s="2">
        <v>41869.746527777781</v>
      </c>
      <c r="R36" s="2">
        <v>41869.333333333336</v>
      </c>
      <c r="S36" s="1">
        <v>53.069444444445253</v>
      </c>
      <c r="T36" t="s">
        <v>383</v>
      </c>
    </row>
    <row r="37" spans="1:20" x14ac:dyDescent="0.25">
      <c r="A37">
        <v>110</v>
      </c>
      <c r="B37">
        <v>2011</v>
      </c>
      <c r="C37" t="s">
        <v>5</v>
      </c>
      <c r="D37" t="s">
        <v>98</v>
      </c>
      <c r="E37" s="2">
        <v>40712.739583333336</v>
      </c>
      <c r="F37" s="2">
        <v>40718.478472222225</v>
      </c>
      <c r="G37" t="s">
        <v>50</v>
      </c>
      <c r="H37" t="s">
        <v>15</v>
      </c>
      <c r="I37" t="s">
        <v>7</v>
      </c>
      <c r="J37" t="s">
        <v>11</v>
      </c>
      <c r="K37" t="s">
        <v>59</v>
      </c>
      <c r="L37" t="s">
        <v>60</v>
      </c>
      <c r="M37" t="s">
        <v>93</v>
      </c>
      <c r="N37" s="2">
        <v>40718.478472222225</v>
      </c>
      <c r="O37" s="2">
        <v>40718.572916666664</v>
      </c>
      <c r="P37" t="s">
        <v>96</v>
      </c>
      <c r="Q37" s="2">
        <v>41613</v>
      </c>
      <c r="R37" s="2">
        <v>41613.444444444445</v>
      </c>
      <c r="S37" s="1">
        <v>900.26041666666424</v>
      </c>
      <c r="T37" t="s">
        <v>383</v>
      </c>
    </row>
    <row r="38" spans="1:20" x14ac:dyDescent="0.25">
      <c r="A38">
        <v>113</v>
      </c>
      <c r="B38">
        <v>2013</v>
      </c>
      <c r="C38" t="s">
        <v>5</v>
      </c>
      <c r="D38" t="s">
        <v>63</v>
      </c>
      <c r="E38" s="2">
        <v>41552.458333333336</v>
      </c>
      <c r="F38" s="2">
        <v>41642.499305555553</v>
      </c>
      <c r="G38" t="s">
        <v>32</v>
      </c>
      <c r="H38" t="s">
        <v>15</v>
      </c>
      <c r="I38" t="s">
        <v>7</v>
      </c>
      <c r="J38" t="s">
        <v>10</v>
      </c>
      <c r="K38" t="s">
        <v>59</v>
      </c>
      <c r="L38" t="s">
        <v>60</v>
      </c>
      <c r="M38" t="s">
        <v>91</v>
      </c>
      <c r="N38" s="2">
        <v>41642.499305555553</v>
      </c>
      <c r="O38" s="2">
        <v>41642.631944444445</v>
      </c>
      <c r="P38" t="s">
        <v>149</v>
      </c>
      <c r="Q38" s="2">
        <v>42314</v>
      </c>
      <c r="R38" s="2">
        <v>47154.333333333336</v>
      </c>
      <c r="S38" s="1">
        <v>761.54166666666424</v>
      </c>
      <c r="T38" t="s">
        <v>383</v>
      </c>
    </row>
    <row r="39" spans="1:20" x14ac:dyDescent="0.25">
      <c r="A39">
        <v>117</v>
      </c>
      <c r="B39">
        <v>2012</v>
      </c>
      <c r="C39" t="s">
        <v>5</v>
      </c>
      <c r="D39" t="s">
        <v>63</v>
      </c>
      <c r="E39" s="2">
        <v>41198.833333333336</v>
      </c>
      <c r="F39" s="2">
        <v>41201.67291666667</v>
      </c>
      <c r="G39" t="s">
        <v>47</v>
      </c>
      <c r="H39" t="s">
        <v>15</v>
      </c>
      <c r="I39" t="s">
        <v>7</v>
      </c>
      <c r="J39" t="s">
        <v>13</v>
      </c>
      <c r="K39" t="s">
        <v>59</v>
      </c>
      <c r="L39" t="s">
        <v>60</v>
      </c>
      <c r="M39" t="s">
        <v>146</v>
      </c>
      <c r="N39" s="2">
        <v>41201.67291666667</v>
      </c>
      <c r="O39" s="2">
        <v>41201.71875</v>
      </c>
      <c r="P39" t="s">
        <v>152</v>
      </c>
      <c r="Q39" s="2">
        <v>41308.96875</v>
      </c>
      <c r="R39" s="2">
        <v>41306.333333333336</v>
      </c>
      <c r="S39" s="1">
        <v>110.13541666666424</v>
      </c>
      <c r="T39" t="s">
        <v>385</v>
      </c>
    </row>
    <row r="40" spans="1:20" x14ac:dyDescent="0.25">
      <c r="A40">
        <v>121</v>
      </c>
      <c r="B40">
        <v>2014</v>
      </c>
      <c r="C40" t="s">
        <v>12</v>
      </c>
      <c r="D40" t="s">
        <v>63</v>
      </c>
      <c r="E40" s="2">
        <v>41670.791666666664</v>
      </c>
      <c r="F40" s="2">
        <v>41674.586111111108</v>
      </c>
      <c r="G40" t="s">
        <v>35</v>
      </c>
      <c r="H40" t="s">
        <v>15</v>
      </c>
      <c r="I40" t="s">
        <v>7</v>
      </c>
      <c r="J40" t="s">
        <v>10</v>
      </c>
      <c r="K40" t="s">
        <v>59</v>
      </c>
      <c r="L40" t="s">
        <v>60</v>
      </c>
      <c r="M40" t="s">
        <v>91</v>
      </c>
      <c r="N40" s="2">
        <v>41674.586111111108</v>
      </c>
      <c r="O40" s="2">
        <v>41674.597222222219</v>
      </c>
      <c r="P40" t="s">
        <v>154</v>
      </c>
      <c r="Q40" s="2">
        <v>41774.475694444445</v>
      </c>
      <c r="R40" s="2">
        <v>41774.375</v>
      </c>
      <c r="S40" s="1">
        <v>103.68402777778101</v>
      </c>
      <c r="T40" t="s">
        <v>383</v>
      </c>
    </row>
    <row r="41" spans="1:20" x14ac:dyDescent="0.25">
      <c r="A41">
        <v>123</v>
      </c>
      <c r="B41">
        <v>2010</v>
      </c>
      <c r="C41" t="s">
        <v>5</v>
      </c>
      <c r="D41" t="s">
        <v>63</v>
      </c>
      <c r="E41" s="2">
        <v>40369.375</v>
      </c>
      <c r="F41" s="2">
        <v>40371.461111111108</v>
      </c>
      <c r="G41" t="s">
        <v>42</v>
      </c>
      <c r="H41" t="s">
        <v>15</v>
      </c>
      <c r="I41" t="s">
        <v>7</v>
      </c>
      <c r="J41" t="s">
        <v>10</v>
      </c>
      <c r="K41" t="s">
        <v>59</v>
      </c>
      <c r="L41" t="s">
        <v>60</v>
      </c>
      <c r="M41" t="s">
        <v>155</v>
      </c>
      <c r="N41" s="2">
        <v>40371.461111111108</v>
      </c>
      <c r="O41" s="2">
        <v>40371.489583333336</v>
      </c>
      <c r="P41" t="s">
        <v>156</v>
      </c>
      <c r="Q41" s="2">
        <v>41285.576388888891</v>
      </c>
      <c r="R41" s="2">
        <v>41089.333333333336</v>
      </c>
      <c r="S41" s="1">
        <v>916.20138888889051</v>
      </c>
      <c r="T41" t="s">
        <v>383</v>
      </c>
    </row>
    <row r="42" spans="1:20" x14ac:dyDescent="0.25">
      <c r="A42">
        <v>125</v>
      </c>
      <c r="B42">
        <v>2010</v>
      </c>
      <c r="C42" t="s">
        <v>5</v>
      </c>
      <c r="D42" t="s">
        <v>63</v>
      </c>
      <c r="E42" s="2">
        <v>40468.75</v>
      </c>
      <c r="F42" s="2">
        <v>40474.388194444444</v>
      </c>
      <c r="G42" t="s">
        <v>42</v>
      </c>
      <c r="H42" t="s">
        <v>18</v>
      </c>
      <c r="I42" t="s">
        <v>7</v>
      </c>
      <c r="J42" t="s">
        <v>11</v>
      </c>
      <c r="K42" t="s">
        <v>59</v>
      </c>
      <c r="L42" t="s">
        <v>60</v>
      </c>
      <c r="M42" t="s">
        <v>93</v>
      </c>
      <c r="N42" s="2">
        <v>40474.388194444444</v>
      </c>
      <c r="O42" s="2">
        <v>40474.420138888891</v>
      </c>
      <c r="P42" t="s">
        <v>69</v>
      </c>
      <c r="Q42" s="2">
        <v>41487.833333333336</v>
      </c>
      <c r="R42" s="2">
        <v>41487.333333333336</v>
      </c>
      <c r="S42" s="1">
        <v>1019.0833333333358</v>
      </c>
      <c r="T42" t="s">
        <v>383</v>
      </c>
    </row>
    <row r="43" spans="1:20" x14ac:dyDescent="0.25">
      <c r="A43">
        <v>126</v>
      </c>
      <c r="B43">
        <v>2014</v>
      </c>
      <c r="C43" t="s">
        <v>5</v>
      </c>
      <c r="D43" t="s">
        <v>63</v>
      </c>
      <c r="E43" s="2">
        <v>41868.625</v>
      </c>
      <c r="F43" s="2">
        <v>41933.481944444444</v>
      </c>
      <c r="G43" t="s">
        <v>49</v>
      </c>
      <c r="H43" t="s">
        <v>26</v>
      </c>
      <c r="I43" t="s">
        <v>7</v>
      </c>
      <c r="J43" t="s">
        <v>10</v>
      </c>
      <c r="K43" t="s">
        <v>59</v>
      </c>
      <c r="L43" t="s">
        <v>60</v>
      </c>
      <c r="M43" t="s">
        <v>117</v>
      </c>
      <c r="N43" s="2">
        <v>41933.481944444444</v>
      </c>
      <c r="O43" s="2">
        <v>41933.552083333336</v>
      </c>
      <c r="P43" t="s">
        <v>157</v>
      </c>
      <c r="Q43" s="2">
        <v>42198.336805555555</v>
      </c>
      <c r="R43" s="2">
        <v>42137.333333333336</v>
      </c>
      <c r="S43" s="1">
        <v>329.71180555555475</v>
      </c>
      <c r="T43" t="s">
        <v>383</v>
      </c>
    </row>
    <row r="44" spans="1:20" x14ac:dyDescent="0.25">
      <c r="A44">
        <v>128</v>
      </c>
      <c r="B44">
        <v>2011</v>
      </c>
      <c r="C44" t="s">
        <v>5</v>
      </c>
      <c r="D44" t="s">
        <v>63</v>
      </c>
      <c r="E44" s="2">
        <v>40614.666666666664</v>
      </c>
      <c r="F44" s="2">
        <v>40624.85</v>
      </c>
      <c r="G44" t="s">
        <v>34</v>
      </c>
      <c r="H44" t="s">
        <v>16</v>
      </c>
      <c r="I44" t="s">
        <v>7</v>
      </c>
      <c r="J44" t="s">
        <v>11</v>
      </c>
      <c r="K44" t="s">
        <v>59</v>
      </c>
      <c r="L44" t="s">
        <v>60</v>
      </c>
      <c r="M44" t="s">
        <v>93</v>
      </c>
      <c r="N44" s="2">
        <v>40624.85</v>
      </c>
      <c r="O44" s="2">
        <v>40624.875</v>
      </c>
      <c r="P44" t="s">
        <v>159</v>
      </c>
      <c r="Q44" s="2">
        <v>40892.901388888888</v>
      </c>
      <c r="R44" s="2">
        <v>40892.333333333336</v>
      </c>
      <c r="S44" s="1">
        <v>278.23472222222335</v>
      </c>
      <c r="T44" t="s">
        <v>385</v>
      </c>
    </row>
    <row r="45" spans="1:20" x14ac:dyDescent="0.25">
      <c r="A45">
        <v>140</v>
      </c>
      <c r="B45">
        <v>2014</v>
      </c>
      <c r="C45" t="s">
        <v>5</v>
      </c>
      <c r="D45" t="s">
        <v>63</v>
      </c>
      <c r="E45" s="2">
        <v>41761.59375</v>
      </c>
      <c r="F45" s="2">
        <v>41762.843055555553</v>
      </c>
      <c r="G45" t="s">
        <v>36</v>
      </c>
      <c r="H45" t="s">
        <v>15</v>
      </c>
      <c r="I45" t="s">
        <v>7</v>
      </c>
      <c r="J45" t="s">
        <v>8</v>
      </c>
      <c r="K45" t="s">
        <v>59</v>
      </c>
      <c r="L45" t="s">
        <v>60</v>
      </c>
      <c r="M45" t="s">
        <v>399</v>
      </c>
      <c r="N45" s="2">
        <v>41762.843055555553</v>
      </c>
      <c r="O45" s="2">
        <v>41762.892361111109</v>
      </c>
      <c r="P45" t="s">
        <v>162</v>
      </c>
      <c r="Q45" s="2">
        <v>41839.711805555555</v>
      </c>
      <c r="R45" s="2">
        <v>41838.333333333336</v>
      </c>
      <c r="S45" s="1">
        <v>78.118055555554747</v>
      </c>
      <c r="T45" t="s">
        <v>383</v>
      </c>
    </row>
    <row r="46" spans="1:20" x14ac:dyDescent="0.25">
      <c r="A46">
        <v>148</v>
      </c>
      <c r="B46">
        <v>2013</v>
      </c>
      <c r="C46" t="s">
        <v>12</v>
      </c>
      <c r="D46" t="s">
        <v>142</v>
      </c>
      <c r="E46" s="2">
        <v>41531.78125</v>
      </c>
      <c r="F46" s="2">
        <v>41560.023611111108</v>
      </c>
      <c r="G46" t="s">
        <v>37</v>
      </c>
      <c r="H46" t="s">
        <v>22</v>
      </c>
      <c r="I46" t="s">
        <v>7</v>
      </c>
      <c r="J46" t="s">
        <v>11</v>
      </c>
      <c r="K46" t="s">
        <v>59</v>
      </c>
      <c r="L46" t="s">
        <v>60</v>
      </c>
      <c r="M46" t="s">
        <v>93</v>
      </c>
      <c r="N46" s="2">
        <v>41560.023611111108</v>
      </c>
      <c r="O46" s="2">
        <v>41560.111111111109</v>
      </c>
      <c r="P46" t="s">
        <v>164</v>
      </c>
      <c r="Q46" s="2">
        <v>42440.555555555555</v>
      </c>
      <c r="R46" s="2">
        <v>41690.333333333336</v>
      </c>
      <c r="S46" s="1">
        <v>908.77430555555475</v>
      </c>
      <c r="T46" t="s">
        <v>383</v>
      </c>
    </row>
    <row r="47" spans="1:20" x14ac:dyDescent="0.25">
      <c r="A47">
        <v>152</v>
      </c>
      <c r="B47">
        <v>2011</v>
      </c>
      <c r="C47" t="s">
        <v>5</v>
      </c>
      <c r="D47" t="s">
        <v>166</v>
      </c>
      <c r="E47" s="2">
        <v>40860.750694444447</v>
      </c>
      <c r="F47" s="2">
        <v>40881.968055555553</v>
      </c>
      <c r="G47" t="s">
        <v>31</v>
      </c>
      <c r="H47" t="s">
        <v>15</v>
      </c>
      <c r="I47" t="s">
        <v>7</v>
      </c>
      <c r="J47" t="s">
        <v>11</v>
      </c>
      <c r="K47" t="s">
        <v>59</v>
      </c>
      <c r="L47" t="s">
        <v>60</v>
      </c>
      <c r="M47" t="s">
        <v>93</v>
      </c>
      <c r="N47" s="2">
        <v>40881.968055555553</v>
      </c>
      <c r="O47" s="2">
        <v>40882.083333333336</v>
      </c>
      <c r="P47" t="s">
        <v>167</v>
      </c>
      <c r="Q47" s="2">
        <v>41240.634722222225</v>
      </c>
      <c r="R47" s="2">
        <v>41240.333333333336</v>
      </c>
      <c r="S47" s="1">
        <v>379.8840277777781</v>
      </c>
      <c r="T47" t="s">
        <v>383</v>
      </c>
    </row>
    <row r="48" spans="1:20" x14ac:dyDescent="0.25">
      <c r="A48">
        <v>159</v>
      </c>
      <c r="B48">
        <v>2012</v>
      </c>
      <c r="C48" t="s">
        <v>5</v>
      </c>
      <c r="D48" t="s">
        <v>63</v>
      </c>
      <c r="E48" s="2">
        <v>41065.722222222219</v>
      </c>
      <c r="F48" s="2">
        <v>41152.506249999999</v>
      </c>
      <c r="G48" t="s">
        <v>37</v>
      </c>
      <c r="H48" t="s">
        <v>22</v>
      </c>
      <c r="I48" t="s">
        <v>7</v>
      </c>
      <c r="J48" t="s">
        <v>8</v>
      </c>
      <c r="K48" t="s">
        <v>59</v>
      </c>
      <c r="L48" t="s">
        <v>60</v>
      </c>
      <c r="M48" t="s">
        <v>398</v>
      </c>
      <c r="N48" s="2">
        <v>41152.506249999999</v>
      </c>
      <c r="O48" s="2">
        <v>41152.527777777781</v>
      </c>
      <c r="P48" t="s">
        <v>171</v>
      </c>
      <c r="Q48" s="2">
        <v>41255.920138888891</v>
      </c>
      <c r="R48" s="2">
        <v>41255.333333333336</v>
      </c>
      <c r="S48" s="1">
        <v>190.19791666667152</v>
      </c>
      <c r="T48" t="s">
        <v>369</v>
      </c>
    </row>
    <row r="49" spans="1:20" x14ac:dyDescent="0.25">
      <c r="A49">
        <v>161</v>
      </c>
      <c r="B49">
        <v>2016</v>
      </c>
      <c r="C49" t="s">
        <v>5</v>
      </c>
      <c r="D49" t="s">
        <v>98</v>
      </c>
      <c r="E49" s="2">
        <v>42371.75</v>
      </c>
      <c r="F49" s="2">
        <v>42412.586111111108</v>
      </c>
      <c r="G49" t="s">
        <v>33</v>
      </c>
      <c r="H49" t="s">
        <v>15</v>
      </c>
      <c r="I49" t="s">
        <v>7</v>
      </c>
      <c r="J49" t="s">
        <v>10</v>
      </c>
      <c r="K49" t="s">
        <v>59</v>
      </c>
      <c r="L49" t="s">
        <v>60</v>
      </c>
      <c r="M49" t="s">
        <v>146</v>
      </c>
      <c r="N49" s="2">
        <v>42412.586111111108</v>
      </c>
      <c r="O49" s="2">
        <v>42412.684027777781</v>
      </c>
      <c r="P49" t="s">
        <v>173</v>
      </c>
      <c r="Q49" s="2">
        <v>42577.111111111109</v>
      </c>
      <c r="R49" s="2">
        <v>42576.333333333336</v>
      </c>
      <c r="S49" s="1">
        <v>205.36111111110949</v>
      </c>
      <c r="T49" t="s">
        <v>383</v>
      </c>
    </row>
    <row r="50" spans="1:20" x14ac:dyDescent="0.25">
      <c r="A50">
        <v>162</v>
      </c>
      <c r="B50">
        <v>2010</v>
      </c>
      <c r="C50" t="s">
        <v>5</v>
      </c>
      <c r="D50" t="s">
        <v>63</v>
      </c>
      <c r="E50" s="2">
        <v>40519.75</v>
      </c>
      <c r="F50" s="2">
        <v>40524.374305555553</v>
      </c>
      <c r="G50" t="s">
        <v>36</v>
      </c>
      <c r="H50" t="s">
        <v>15</v>
      </c>
      <c r="I50" t="s">
        <v>7</v>
      </c>
      <c r="J50" t="s">
        <v>11</v>
      </c>
      <c r="K50" t="s">
        <v>59</v>
      </c>
      <c r="L50" t="s">
        <v>60</v>
      </c>
      <c r="M50" t="s">
        <v>93</v>
      </c>
      <c r="N50" s="2">
        <v>40524.374305555553</v>
      </c>
      <c r="O50" s="2">
        <v>40524.434027777781</v>
      </c>
      <c r="P50" t="s">
        <v>174</v>
      </c>
      <c r="Q50" s="2">
        <v>40653.583333333336</v>
      </c>
      <c r="R50" s="2">
        <v>40653.333333333336</v>
      </c>
      <c r="S50" s="1">
        <v>133.83333333333576</v>
      </c>
      <c r="T50" t="s">
        <v>383</v>
      </c>
    </row>
    <row r="51" spans="1:20" x14ac:dyDescent="0.25">
      <c r="A51">
        <v>163</v>
      </c>
      <c r="B51">
        <v>2010</v>
      </c>
      <c r="C51" t="s">
        <v>5</v>
      </c>
      <c r="D51" t="s">
        <v>63</v>
      </c>
      <c r="E51" s="2">
        <v>40338.541666666664</v>
      </c>
      <c r="F51" s="2">
        <v>40346.308333333334</v>
      </c>
      <c r="G51" t="s">
        <v>33</v>
      </c>
      <c r="H51" t="s">
        <v>15</v>
      </c>
      <c r="I51" t="s">
        <v>7</v>
      </c>
      <c r="J51" t="s">
        <v>13</v>
      </c>
      <c r="K51" t="s">
        <v>59</v>
      </c>
      <c r="L51" t="s">
        <v>60</v>
      </c>
      <c r="M51" t="s">
        <v>146</v>
      </c>
      <c r="N51" s="2">
        <v>40346.308333333334</v>
      </c>
      <c r="O51" s="2">
        <v>40346.475694444445</v>
      </c>
      <c r="P51" t="s">
        <v>122</v>
      </c>
      <c r="Q51" s="2">
        <v>40975.038194444445</v>
      </c>
      <c r="R51" s="2">
        <v>40974.333333333336</v>
      </c>
      <c r="S51" s="1">
        <v>636.49652777778101</v>
      </c>
      <c r="T51" t="s">
        <v>383</v>
      </c>
    </row>
    <row r="52" spans="1:20" x14ac:dyDescent="0.25">
      <c r="A52">
        <v>166</v>
      </c>
      <c r="B52">
        <v>2015</v>
      </c>
      <c r="C52" t="s">
        <v>5</v>
      </c>
      <c r="D52" t="s">
        <v>63</v>
      </c>
      <c r="E52" s="2">
        <v>42172.75</v>
      </c>
      <c r="F52" s="2">
        <v>42181.374305555553</v>
      </c>
      <c r="G52" t="s">
        <v>35</v>
      </c>
      <c r="H52" t="s">
        <v>15</v>
      </c>
      <c r="I52" t="s">
        <v>7</v>
      </c>
      <c r="J52" t="s">
        <v>14</v>
      </c>
      <c r="K52" t="s">
        <v>59</v>
      </c>
      <c r="L52" t="s">
        <v>60</v>
      </c>
      <c r="M52" t="s">
        <v>117</v>
      </c>
      <c r="N52" s="2">
        <v>42181.374305555553</v>
      </c>
      <c r="O52" s="2">
        <v>42181.538194444445</v>
      </c>
      <c r="P52" t="s">
        <v>175</v>
      </c>
      <c r="Q52" s="2">
        <v>42230.013888888891</v>
      </c>
      <c r="R52" s="2">
        <v>42229.375</v>
      </c>
      <c r="S52" s="1">
        <v>57.263888888890506</v>
      </c>
      <c r="T52" t="s">
        <v>383</v>
      </c>
    </row>
    <row r="53" spans="1:20" x14ac:dyDescent="0.25">
      <c r="A53">
        <v>167</v>
      </c>
      <c r="B53">
        <v>2010</v>
      </c>
      <c r="C53" t="s">
        <v>5</v>
      </c>
      <c r="D53" t="s">
        <v>63</v>
      </c>
      <c r="E53" s="2">
        <v>40454.75</v>
      </c>
      <c r="F53" s="2">
        <v>40609.599999999999</v>
      </c>
      <c r="G53" t="s">
        <v>40</v>
      </c>
      <c r="H53" t="s">
        <v>15</v>
      </c>
      <c r="I53" t="s">
        <v>7</v>
      </c>
      <c r="J53" t="s">
        <v>11</v>
      </c>
      <c r="K53" t="s">
        <v>59</v>
      </c>
      <c r="L53" t="s">
        <v>60</v>
      </c>
      <c r="M53" t="s">
        <v>93</v>
      </c>
      <c r="N53" s="2">
        <v>40609.599999999999</v>
      </c>
      <c r="O53" s="2">
        <v>40609.679166666669</v>
      </c>
      <c r="P53" t="s">
        <v>160</v>
      </c>
      <c r="Q53" s="2">
        <v>41119.090277777781</v>
      </c>
      <c r="R53" s="2">
        <v>40896.333333333336</v>
      </c>
      <c r="S53" s="1">
        <v>664.34027777778101</v>
      </c>
      <c r="T53" t="s">
        <v>383</v>
      </c>
    </row>
    <row r="54" spans="1:20" x14ac:dyDescent="0.25">
      <c r="A54">
        <v>170</v>
      </c>
      <c r="B54">
        <v>2014</v>
      </c>
      <c r="C54" t="s">
        <v>5</v>
      </c>
      <c r="D54" t="s">
        <v>63</v>
      </c>
      <c r="E54" s="2">
        <v>41826.833333333336</v>
      </c>
      <c r="F54" s="2">
        <v>41827.34652777778</v>
      </c>
      <c r="G54" t="s">
        <v>47</v>
      </c>
      <c r="H54" t="s">
        <v>15</v>
      </c>
      <c r="I54" t="s">
        <v>7</v>
      </c>
      <c r="J54" t="s">
        <v>11</v>
      </c>
      <c r="K54" t="s">
        <v>59</v>
      </c>
      <c r="L54" t="s">
        <v>60</v>
      </c>
      <c r="M54" t="s">
        <v>93</v>
      </c>
      <c r="N54" s="2">
        <v>41827.34652777778</v>
      </c>
      <c r="O54" s="2">
        <v>41827.402777777781</v>
      </c>
      <c r="P54" t="s">
        <v>176</v>
      </c>
      <c r="Q54" s="2">
        <v>41874.899305555555</v>
      </c>
      <c r="R54" s="2">
        <v>41873.333333333336</v>
      </c>
      <c r="S54" s="1">
        <v>48.065972222218988</v>
      </c>
      <c r="T54" t="s">
        <v>382</v>
      </c>
    </row>
    <row r="55" spans="1:20" x14ac:dyDescent="0.25">
      <c r="A55">
        <v>174</v>
      </c>
      <c r="B55">
        <v>2010</v>
      </c>
      <c r="C55" t="s">
        <v>5</v>
      </c>
      <c r="D55" t="s">
        <v>376</v>
      </c>
      <c r="E55" s="2">
        <v>40454.791666666664</v>
      </c>
      <c r="F55" s="2">
        <v>40539.645138888889</v>
      </c>
      <c r="G55" t="s">
        <v>31</v>
      </c>
      <c r="H55" t="s">
        <v>15</v>
      </c>
      <c r="I55" t="s">
        <v>7</v>
      </c>
      <c r="J55" t="s">
        <v>11</v>
      </c>
      <c r="K55" t="s">
        <v>59</v>
      </c>
      <c r="L55" t="s">
        <v>60</v>
      </c>
      <c r="M55" t="s">
        <v>93</v>
      </c>
      <c r="N55" s="2">
        <v>40539.645138888889</v>
      </c>
      <c r="O55" s="2">
        <v>40539.78125</v>
      </c>
      <c r="P55" t="s">
        <v>178</v>
      </c>
      <c r="Q55" s="2">
        <v>40972.173611111109</v>
      </c>
      <c r="R55" s="2">
        <v>40970.333333333336</v>
      </c>
      <c r="S55" s="1">
        <v>517.38194444444525</v>
      </c>
      <c r="T55" t="s">
        <v>369</v>
      </c>
    </row>
    <row r="56" spans="1:20" x14ac:dyDescent="0.25">
      <c r="A56">
        <v>179</v>
      </c>
      <c r="B56">
        <v>2013</v>
      </c>
      <c r="C56" t="s">
        <v>5</v>
      </c>
      <c r="D56" t="s">
        <v>63</v>
      </c>
      <c r="E56" s="2">
        <v>41404.520833333336</v>
      </c>
      <c r="F56" s="2">
        <v>41405.964583333334</v>
      </c>
      <c r="G56" t="s">
        <v>33</v>
      </c>
      <c r="H56" t="s">
        <v>15</v>
      </c>
      <c r="I56" t="s">
        <v>7</v>
      </c>
      <c r="J56" t="s">
        <v>9</v>
      </c>
      <c r="K56" t="s">
        <v>59</v>
      </c>
      <c r="L56" t="s">
        <v>60</v>
      </c>
      <c r="M56" t="s">
        <v>181</v>
      </c>
      <c r="N56" s="2">
        <v>41405.964583333334</v>
      </c>
      <c r="O56" s="2">
        <v>41406.041666666664</v>
      </c>
      <c r="P56" t="s">
        <v>62</v>
      </c>
      <c r="Q56" s="2">
        <v>41423.270833333336</v>
      </c>
      <c r="R56" s="2">
        <v>41422.333333333336</v>
      </c>
      <c r="S56" s="1">
        <v>18.75</v>
      </c>
      <c r="T56" t="s">
        <v>384</v>
      </c>
    </row>
    <row r="57" spans="1:20" x14ac:dyDescent="0.25">
      <c r="A57">
        <v>183</v>
      </c>
      <c r="B57">
        <v>2014</v>
      </c>
      <c r="C57" t="s">
        <v>5</v>
      </c>
      <c r="D57" t="s">
        <v>63</v>
      </c>
      <c r="E57" s="2">
        <v>41825.770833333336</v>
      </c>
      <c r="F57" s="2">
        <v>41825.832638888889</v>
      </c>
      <c r="G57" t="s">
        <v>39</v>
      </c>
      <c r="H57" t="s">
        <v>21</v>
      </c>
      <c r="I57" t="s">
        <v>7</v>
      </c>
      <c r="J57" t="s">
        <v>10</v>
      </c>
      <c r="K57" t="s">
        <v>59</v>
      </c>
      <c r="L57" t="s">
        <v>60</v>
      </c>
      <c r="M57" t="s">
        <v>88</v>
      </c>
      <c r="N57" s="2">
        <v>41825.832638888889</v>
      </c>
      <c r="O57" s="2">
        <v>41825.857638888891</v>
      </c>
      <c r="P57" t="s">
        <v>183</v>
      </c>
      <c r="Q57" s="2">
        <v>42832.1875</v>
      </c>
      <c r="R57" s="2">
        <v>42831.333333333336</v>
      </c>
      <c r="S57" s="1">
        <v>1006.4166666666642</v>
      </c>
      <c r="T57" t="s">
        <v>383</v>
      </c>
    </row>
    <row r="58" spans="1:20" x14ac:dyDescent="0.25">
      <c r="A58">
        <v>186</v>
      </c>
      <c r="B58">
        <v>2011</v>
      </c>
      <c r="C58" t="s">
        <v>5</v>
      </c>
      <c r="D58" t="s">
        <v>63</v>
      </c>
      <c r="E58" s="2">
        <v>40677.781944444447</v>
      </c>
      <c r="F58" s="2">
        <v>40685.322222222225</v>
      </c>
      <c r="G58" t="s">
        <v>37</v>
      </c>
      <c r="H58" t="s">
        <v>22</v>
      </c>
      <c r="I58" t="s">
        <v>7</v>
      </c>
      <c r="J58" t="s">
        <v>11</v>
      </c>
      <c r="K58" t="s">
        <v>59</v>
      </c>
      <c r="L58" t="s">
        <v>60</v>
      </c>
      <c r="M58" t="s">
        <v>93</v>
      </c>
      <c r="N58" s="2">
        <v>40685.322222222225</v>
      </c>
      <c r="O58" s="2">
        <v>40685.365972222222</v>
      </c>
      <c r="P58" t="s">
        <v>186</v>
      </c>
      <c r="Q58" s="2">
        <v>40743.495833333334</v>
      </c>
      <c r="R58" s="2">
        <v>40743.333333333336</v>
      </c>
      <c r="S58" s="1">
        <v>65.713888888887595</v>
      </c>
      <c r="T58" t="s">
        <v>383</v>
      </c>
    </row>
    <row r="59" spans="1:20" x14ac:dyDescent="0.25">
      <c r="A59">
        <v>187</v>
      </c>
      <c r="B59">
        <v>2011</v>
      </c>
      <c r="C59" t="s">
        <v>12</v>
      </c>
      <c r="D59" t="s">
        <v>63</v>
      </c>
      <c r="E59" s="2">
        <v>40836.319444444445</v>
      </c>
      <c r="F59" s="2">
        <v>40836.586111111108</v>
      </c>
      <c r="G59" t="s">
        <v>29</v>
      </c>
      <c r="H59" t="s">
        <v>15</v>
      </c>
      <c r="I59" t="s">
        <v>7</v>
      </c>
      <c r="J59" t="s">
        <v>9</v>
      </c>
      <c r="K59" t="s">
        <v>59</v>
      </c>
      <c r="L59" t="s">
        <v>99</v>
      </c>
      <c r="M59" t="s">
        <v>396</v>
      </c>
      <c r="N59" s="2">
        <v>40836.586111111108</v>
      </c>
      <c r="O59" s="2">
        <v>40836.836805555555</v>
      </c>
      <c r="P59" t="s">
        <v>185</v>
      </c>
      <c r="Q59" s="2">
        <v>40887.003472222219</v>
      </c>
      <c r="R59" s="2">
        <v>40886.333333333336</v>
      </c>
      <c r="S59" s="1">
        <v>50.684027777773736</v>
      </c>
      <c r="T59" t="s">
        <v>382</v>
      </c>
    </row>
    <row r="60" spans="1:20" x14ac:dyDescent="0.25">
      <c r="A60">
        <v>188</v>
      </c>
      <c r="B60">
        <v>2013</v>
      </c>
      <c r="C60" t="s">
        <v>5</v>
      </c>
      <c r="D60" t="s">
        <v>63</v>
      </c>
      <c r="E60" s="2">
        <v>41564.916666666664</v>
      </c>
      <c r="F60" s="2">
        <v>41565.370833333334</v>
      </c>
      <c r="G60" t="s">
        <v>40</v>
      </c>
      <c r="H60" t="s">
        <v>15</v>
      </c>
      <c r="I60" t="s">
        <v>7</v>
      </c>
      <c r="J60" t="s">
        <v>9</v>
      </c>
      <c r="K60" t="s">
        <v>59</v>
      </c>
      <c r="L60" t="s">
        <v>60</v>
      </c>
      <c r="M60" t="s">
        <v>88</v>
      </c>
      <c r="N60" s="2">
        <v>41565.370833333334</v>
      </c>
      <c r="O60" s="2">
        <v>41565.409722222219</v>
      </c>
      <c r="P60" t="s">
        <v>187</v>
      </c>
      <c r="Q60" s="2">
        <v>41788.798611111109</v>
      </c>
      <c r="R60" s="2">
        <v>41726.333333333336</v>
      </c>
      <c r="S60" s="1">
        <v>223.88194444444525</v>
      </c>
      <c r="T60" t="s">
        <v>385</v>
      </c>
    </row>
    <row r="61" spans="1:20" x14ac:dyDescent="0.25">
      <c r="A61">
        <v>192</v>
      </c>
      <c r="B61">
        <v>2013</v>
      </c>
      <c r="C61" t="s">
        <v>5</v>
      </c>
      <c r="D61" t="s">
        <v>63</v>
      </c>
      <c r="E61" s="2">
        <v>41315.822916666664</v>
      </c>
      <c r="F61" s="2">
        <v>41316.683333333334</v>
      </c>
      <c r="G61" t="s">
        <v>380</v>
      </c>
      <c r="H61" t="s">
        <v>15</v>
      </c>
      <c r="I61" t="s">
        <v>7</v>
      </c>
      <c r="J61" t="s">
        <v>11</v>
      </c>
      <c r="K61" t="s">
        <v>59</v>
      </c>
      <c r="L61" t="s">
        <v>60</v>
      </c>
      <c r="M61" t="s">
        <v>93</v>
      </c>
      <c r="N61" s="2">
        <v>41316.683333333334</v>
      </c>
      <c r="O61" s="2">
        <v>41316.791666666664</v>
      </c>
      <c r="P61" t="s">
        <v>190</v>
      </c>
      <c r="Q61" s="2">
        <v>41338.708333333336</v>
      </c>
      <c r="R61" s="2">
        <v>41338.333333333336</v>
      </c>
      <c r="S61" s="1">
        <v>22.885416666671517</v>
      </c>
      <c r="T61" t="s">
        <v>382</v>
      </c>
    </row>
    <row r="62" spans="1:20" x14ac:dyDescent="0.25">
      <c r="A62">
        <v>195</v>
      </c>
      <c r="B62">
        <v>2015</v>
      </c>
      <c r="C62" t="s">
        <v>12</v>
      </c>
      <c r="D62" t="s">
        <v>63</v>
      </c>
      <c r="E62" s="2">
        <v>42175.791666666664</v>
      </c>
      <c r="F62" s="2">
        <v>42177.634722222225</v>
      </c>
      <c r="G62" t="s">
        <v>36</v>
      </c>
      <c r="H62" t="s">
        <v>15</v>
      </c>
      <c r="I62" t="s">
        <v>7</v>
      </c>
      <c r="J62" t="s">
        <v>11</v>
      </c>
      <c r="K62" t="s">
        <v>59</v>
      </c>
      <c r="L62" t="s">
        <v>60</v>
      </c>
      <c r="M62" t="s">
        <v>93</v>
      </c>
      <c r="N62" s="2">
        <v>42177.634722222225</v>
      </c>
      <c r="O62" s="2">
        <v>42177.663194444445</v>
      </c>
      <c r="P62" t="s">
        <v>192</v>
      </c>
      <c r="Q62" s="2">
        <v>42500.760416666664</v>
      </c>
      <c r="R62" s="2">
        <v>42500.333333333336</v>
      </c>
      <c r="S62" s="1">
        <v>324.96875</v>
      </c>
      <c r="T62" t="s">
        <v>383</v>
      </c>
    </row>
    <row r="63" spans="1:20" x14ac:dyDescent="0.25">
      <c r="A63">
        <v>196</v>
      </c>
      <c r="B63">
        <v>2013</v>
      </c>
      <c r="C63" t="s">
        <v>5</v>
      </c>
      <c r="D63" t="s">
        <v>63</v>
      </c>
      <c r="E63" s="2">
        <v>41569.75</v>
      </c>
      <c r="F63" s="2">
        <v>41609.714583333334</v>
      </c>
      <c r="G63" t="s">
        <v>34</v>
      </c>
      <c r="H63" t="s">
        <v>16</v>
      </c>
      <c r="I63" t="s">
        <v>7</v>
      </c>
      <c r="J63" t="s">
        <v>13</v>
      </c>
      <c r="K63" t="s">
        <v>59</v>
      </c>
      <c r="L63" t="s">
        <v>60</v>
      </c>
      <c r="M63" t="s">
        <v>146</v>
      </c>
      <c r="N63" s="2">
        <v>41609.714583333334</v>
      </c>
      <c r="O63" s="2">
        <v>41609.798611111109</v>
      </c>
      <c r="P63" t="s">
        <v>100</v>
      </c>
      <c r="Q63" s="2">
        <v>42245</v>
      </c>
      <c r="R63" s="2" t="s">
        <v>368</v>
      </c>
      <c r="S63" s="1">
        <v>675.25</v>
      </c>
      <c r="T63" t="s">
        <v>383</v>
      </c>
    </row>
    <row r="64" spans="1:20" x14ac:dyDescent="0.25">
      <c r="A64">
        <v>199</v>
      </c>
      <c r="B64">
        <v>2014</v>
      </c>
      <c r="C64" t="s">
        <v>5</v>
      </c>
      <c r="D64" t="s">
        <v>63</v>
      </c>
      <c r="E64" s="2">
        <v>41753.791666666664</v>
      </c>
      <c r="F64" s="2">
        <v>41868.21875</v>
      </c>
      <c r="G64" t="s">
        <v>35</v>
      </c>
      <c r="H64" t="s">
        <v>15</v>
      </c>
      <c r="I64" t="s">
        <v>7</v>
      </c>
      <c r="J64" t="s">
        <v>10</v>
      </c>
      <c r="K64" t="s">
        <v>59</v>
      </c>
      <c r="L64" t="s">
        <v>60</v>
      </c>
      <c r="M64" t="s">
        <v>91</v>
      </c>
      <c r="N64" s="2">
        <v>41868.21875</v>
      </c>
      <c r="O64" s="2">
        <v>41868.263888888891</v>
      </c>
      <c r="P64" t="s">
        <v>169</v>
      </c>
      <c r="Q64" s="2">
        <v>42140.409722222219</v>
      </c>
      <c r="R64" s="2">
        <v>42139.333333333336</v>
      </c>
      <c r="S64" s="1">
        <v>386.61805555555475</v>
      </c>
      <c r="T64" t="s">
        <v>383</v>
      </c>
    </row>
    <row r="65" spans="1:20" x14ac:dyDescent="0.25">
      <c r="A65">
        <v>202</v>
      </c>
      <c r="B65">
        <v>2011</v>
      </c>
      <c r="C65" t="s">
        <v>5</v>
      </c>
      <c r="D65" t="s">
        <v>63</v>
      </c>
      <c r="E65" s="2">
        <v>40880.833333333336</v>
      </c>
      <c r="F65" s="2">
        <v>40996.712500000001</v>
      </c>
      <c r="G65" t="s">
        <v>29</v>
      </c>
      <c r="H65" t="s">
        <v>22</v>
      </c>
      <c r="I65" t="s">
        <v>7</v>
      </c>
      <c r="J65" t="s">
        <v>11</v>
      </c>
      <c r="K65" t="s">
        <v>59</v>
      </c>
      <c r="L65" t="s">
        <v>99</v>
      </c>
      <c r="M65" t="s">
        <v>93</v>
      </c>
      <c r="N65" s="2">
        <v>40996.712500000001</v>
      </c>
      <c r="O65" s="2">
        <v>40996.788194444445</v>
      </c>
      <c r="P65" t="s">
        <v>194</v>
      </c>
      <c r="Q65" s="2">
        <v>41644</v>
      </c>
      <c r="R65" s="2">
        <v>42740.333333333336</v>
      </c>
      <c r="S65" s="1">
        <v>763.16666666666424</v>
      </c>
      <c r="T65" t="s">
        <v>369</v>
      </c>
    </row>
    <row r="66" spans="1:20" x14ac:dyDescent="0.25">
      <c r="A66">
        <v>204</v>
      </c>
      <c r="B66">
        <v>2011</v>
      </c>
      <c r="C66" t="s">
        <v>5</v>
      </c>
      <c r="D66" t="s">
        <v>168</v>
      </c>
      <c r="E66" s="2">
        <v>40879.771527777775</v>
      </c>
      <c r="F66" s="2">
        <v>40925.634722222225</v>
      </c>
      <c r="G66" t="s">
        <v>31</v>
      </c>
      <c r="H66" t="s">
        <v>15</v>
      </c>
      <c r="I66" t="s">
        <v>7</v>
      </c>
      <c r="J66" t="s">
        <v>9</v>
      </c>
      <c r="K66" t="s">
        <v>59</v>
      </c>
      <c r="L66" t="s">
        <v>60</v>
      </c>
      <c r="M66" t="s">
        <v>397</v>
      </c>
      <c r="N66" s="2">
        <v>40925.634722222225</v>
      </c>
      <c r="O66" s="2">
        <v>40925.84375</v>
      </c>
      <c r="P66" t="s">
        <v>62</v>
      </c>
      <c r="Q66" s="2">
        <v>41326.624305555553</v>
      </c>
      <c r="R66" s="2">
        <v>41326.333333333336</v>
      </c>
      <c r="S66" s="1">
        <v>446.8527777777781</v>
      </c>
      <c r="T66" t="s">
        <v>383</v>
      </c>
    </row>
    <row r="67" spans="1:20" x14ac:dyDescent="0.25">
      <c r="A67">
        <v>205</v>
      </c>
      <c r="B67">
        <v>2011</v>
      </c>
      <c r="C67" t="s">
        <v>5</v>
      </c>
      <c r="D67" t="s">
        <v>63</v>
      </c>
      <c r="E67" s="2">
        <v>40649.375</v>
      </c>
      <c r="F67" s="2">
        <v>40649.936805555553</v>
      </c>
      <c r="G67" t="s">
        <v>47</v>
      </c>
      <c r="H67" t="s">
        <v>15</v>
      </c>
      <c r="I67" t="s">
        <v>7</v>
      </c>
      <c r="J67" t="s">
        <v>11</v>
      </c>
      <c r="K67" t="s">
        <v>59</v>
      </c>
      <c r="L67" t="s">
        <v>60</v>
      </c>
      <c r="M67" t="s">
        <v>93</v>
      </c>
      <c r="N67" s="2">
        <v>40649.936805555553</v>
      </c>
      <c r="O67" s="2">
        <v>40649.980555555558</v>
      </c>
      <c r="P67" t="s">
        <v>195</v>
      </c>
      <c r="Q67" s="2">
        <v>41025.982638888891</v>
      </c>
      <c r="R67" s="2">
        <v>41025.333333333336</v>
      </c>
      <c r="S67" s="1">
        <v>376.60763888889051</v>
      </c>
      <c r="T67" t="s">
        <v>383</v>
      </c>
    </row>
    <row r="68" spans="1:20" x14ac:dyDescent="0.25">
      <c r="A68">
        <v>206</v>
      </c>
      <c r="B68">
        <v>2011</v>
      </c>
      <c r="C68" t="s">
        <v>5</v>
      </c>
      <c r="D68" t="s">
        <v>63</v>
      </c>
      <c r="E68" s="2">
        <v>40737.792361111111</v>
      </c>
      <c r="F68" s="2">
        <v>41339.57916666667</v>
      </c>
      <c r="G68" t="s">
        <v>31</v>
      </c>
      <c r="H68" t="s">
        <v>15</v>
      </c>
      <c r="I68" t="s">
        <v>7</v>
      </c>
      <c r="J68" t="s">
        <v>11</v>
      </c>
      <c r="K68" t="s">
        <v>59</v>
      </c>
      <c r="L68" t="s">
        <v>60</v>
      </c>
      <c r="M68" t="s">
        <v>93</v>
      </c>
      <c r="N68" s="2">
        <v>41339.57916666667</v>
      </c>
      <c r="O68" s="2">
        <v>41339.621527777781</v>
      </c>
      <c r="P68" t="s">
        <v>196</v>
      </c>
      <c r="Q68" s="2">
        <v>41786.026388888888</v>
      </c>
      <c r="R68" s="2">
        <v>41785.333333333336</v>
      </c>
      <c r="S68" s="1">
        <v>1048.2340277777766</v>
      </c>
      <c r="T68" t="s">
        <v>383</v>
      </c>
    </row>
    <row r="69" spans="1:20" x14ac:dyDescent="0.25">
      <c r="A69">
        <v>208</v>
      </c>
      <c r="B69">
        <v>2011</v>
      </c>
      <c r="C69" t="s">
        <v>5</v>
      </c>
      <c r="D69" t="s">
        <v>63</v>
      </c>
      <c r="E69" s="2">
        <v>40902.75</v>
      </c>
      <c r="F69" s="2">
        <v>40960.04791666667</v>
      </c>
      <c r="G69" t="s">
        <v>28</v>
      </c>
      <c r="H69" t="s">
        <v>15</v>
      </c>
      <c r="I69" t="s">
        <v>7</v>
      </c>
      <c r="J69" t="s">
        <v>10</v>
      </c>
      <c r="K69" t="s">
        <v>59</v>
      </c>
      <c r="L69" t="s">
        <v>83</v>
      </c>
      <c r="M69" t="s">
        <v>64</v>
      </c>
      <c r="N69" s="2">
        <v>40960.04791666667</v>
      </c>
      <c r="O69" s="2">
        <v>40960.104166666664</v>
      </c>
      <c r="P69" t="s">
        <v>73</v>
      </c>
      <c r="Q69" s="2">
        <v>41321.958333333336</v>
      </c>
      <c r="R69" s="2">
        <v>41320.333333333336</v>
      </c>
      <c r="S69" s="1">
        <v>419.20833333333576</v>
      </c>
      <c r="T69" t="s">
        <v>383</v>
      </c>
    </row>
    <row r="70" spans="1:20" x14ac:dyDescent="0.25">
      <c r="A70">
        <v>209</v>
      </c>
      <c r="B70">
        <v>2012</v>
      </c>
      <c r="C70" t="s">
        <v>5</v>
      </c>
      <c r="D70" t="s">
        <v>116</v>
      </c>
      <c r="E70" s="2">
        <v>41036.771527777775</v>
      </c>
      <c r="F70" s="2">
        <v>41107.352777777778</v>
      </c>
      <c r="G70" t="s">
        <v>31</v>
      </c>
      <c r="H70" t="s">
        <v>15</v>
      </c>
      <c r="I70" t="s">
        <v>7</v>
      </c>
      <c r="J70" t="s">
        <v>9</v>
      </c>
      <c r="K70" t="s">
        <v>59</v>
      </c>
      <c r="L70" t="s">
        <v>60</v>
      </c>
      <c r="M70" t="s">
        <v>397</v>
      </c>
      <c r="N70" s="2">
        <v>41107.352777777778</v>
      </c>
      <c r="O70" s="2">
        <v>41107.909722222219</v>
      </c>
      <c r="P70" t="s">
        <v>118</v>
      </c>
      <c r="Q70" s="2">
        <v>41420.071527777778</v>
      </c>
      <c r="R70" s="2">
        <v>41418.333333333336</v>
      </c>
      <c r="S70" s="1">
        <v>383.30000000000291</v>
      </c>
      <c r="T70" t="s">
        <v>383</v>
      </c>
    </row>
    <row r="71" spans="1:20" x14ac:dyDescent="0.25">
      <c r="A71">
        <v>211</v>
      </c>
      <c r="B71">
        <v>2010</v>
      </c>
      <c r="C71" t="s">
        <v>5</v>
      </c>
      <c r="D71" t="s">
        <v>200</v>
      </c>
      <c r="E71" s="2">
        <v>40455.3125</v>
      </c>
      <c r="F71" s="2">
        <v>41173.832638888889</v>
      </c>
      <c r="G71" t="s">
        <v>34</v>
      </c>
      <c r="H71" t="s">
        <v>15</v>
      </c>
      <c r="I71" t="s">
        <v>7</v>
      </c>
      <c r="J71" t="s">
        <v>11</v>
      </c>
      <c r="K71" t="s">
        <v>59</v>
      </c>
      <c r="L71" t="s">
        <v>60</v>
      </c>
      <c r="M71" t="s">
        <v>93</v>
      </c>
      <c r="N71" s="2">
        <v>41173.832638888889</v>
      </c>
      <c r="O71" s="2">
        <v>41173.895833333336</v>
      </c>
      <c r="P71" t="s">
        <v>62</v>
      </c>
      <c r="Q71" s="2">
        <v>41578.520833333336</v>
      </c>
      <c r="R71" s="2">
        <v>41578.333333333336</v>
      </c>
      <c r="S71" s="1">
        <v>1123.2083333333358</v>
      </c>
      <c r="T71" t="s">
        <v>383</v>
      </c>
    </row>
    <row r="72" spans="1:20" x14ac:dyDescent="0.25">
      <c r="A72">
        <v>217</v>
      </c>
      <c r="B72">
        <v>2012</v>
      </c>
      <c r="C72" t="s">
        <v>5</v>
      </c>
      <c r="D72" t="s">
        <v>63</v>
      </c>
      <c r="E72" s="2">
        <v>41015.479166666664</v>
      </c>
      <c r="F72" s="2">
        <v>41092.426388888889</v>
      </c>
      <c r="G72" t="s">
        <v>33</v>
      </c>
      <c r="H72" t="s">
        <v>15</v>
      </c>
      <c r="I72" t="s">
        <v>7</v>
      </c>
      <c r="J72" t="s">
        <v>13</v>
      </c>
      <c r="K72" t="s">
        <v>59</v>
      </c>
      <c r="L72" t="s">
        <v>60</v>
      </c>
      <c r="M72" t="s">
        <v>146</v>
      </c>
      <c r="N72" s="2">
        <v>41092.426388888889</v>
      </c>
      <c r="O72" s="2">
        <v>41092.572916666664</v>
      </c>
      <c r="P72" t="s">
        <v>203</v>
      </c>
      <c r="Q72" s="2">
        <v>41356.864583333336</v>
      </c>
      <c r="R72" s="2">
        <v>41355.333333333336</v>
      </c>
      <c r="S72" s="1">
        <v>341.38541666667152</v>
      </c>
      <c r="T72" t="s">
        <v>383</v>
      </c>
    </row>
    <row r="73" spans="1:20" x14ac:dyDescent="0.25">
      <c r="A73">
        <v>218</v>
      </c>
      <c r="B73">
        <v>2010</v>
      </c>
      <c r="C73" t="s">
        <v>5</v>
      </c>
      <c r="D73" t="s">
        <v>63</v>
      </c>
      <c r="E73" s="2">
        <v>40289.625</v>
      </c>
      <c r="F73" s="2">
        <v>40289.947222222225</v>
      </c>
      <c r="G73" t="s">
        <v>34</v>
      </c>
      <c r="H73" t="s">
        <v>15</v>
      </c>
      <c r="I73" t="s">
        <v>7</v>
      </c>
      <c r="J73" t="s">
        <v>13</v>
      </c>
      <c r="K73" t="s">
        <v>59</v>
      </c>
      <c r="L73" t="s">
        <v>60</v>
      </c>
      <c r="M73" t="s">
        <v>146</v>
      </c>
      <c r="N73" s="2">
        <v>40289.947222222225</v>
      </c>
      <c r="O73" s="2">
        <v>40289.986111111109</v>
      </c>
      <c r="P73" t="s">
        <v>204</v>
      </c>
      <c r="Q73" s="2">
        <v>41019.208333333336</v>
      </c>
      <c r="R73" s="2">
        <v>40959.333333333336</v>
      </c>
      <c r="S73" s="1">
        <v>729.58333333333576</v>
      </c>
      <c r="T73" t="s">
        <v>383</v>
      </c>
    </row>
    <row r="74" spans="1:20" x14ac:dyDescent="0.25">
      <c r="A74">
        <v>221</v>
      </c>
      <c r="B74">
        <v>2012</v>
      </c>
      <c r="C74" t="s">
        <v>5</v>
      </c>
      <c r="D74" t="s">
        <v>63</v>
      </c>
      <c r="E74" s="2">
        <v>41188.770833333336</v>
      </c>
      <c r="F74" s="2">
        <v>41188.831250000003</v>
      </c>
      <c r="G74" t="s">
        <v>42</v>
      </c>
      <c r="H74" t="s">
        <v>18</v>
      </c>
      <c r="I74" t="s">
        <v>7</v>
      </c>
      <c r="J74" t="s">
        <v>9</v>
      </c>
      <c r="K74" t="s">
        <v>59</v>
      </c>
      <c r="L74" t="s">
        <v>83</v>
      </c>
      <c r="M74" t="s">
        <v>88</v>
      </c>
      <c r="N74" s="2">
        <v>41188.831250000003</v>
      </c>
      <c r="O74" s="2">
        <v>41189.006944444445</v>
      </c>
      <c r="P74" t="s">
        <v>192</v>
      </c>
      <c r="Q74" s="2">
        <v>41801.863888888889</v>
      </c>
      <c r="R74" s="2">
        <v>41801.333333333336</v>
      </c>
      <c r="S74" s="1">
        <v>613.09305555555329</v>
      </c>
      <c r="T74" t="s">
        <v>383</v>
      </c>
    </row>
    <row r="75" spans="1:20" x14ac:dyDescent="0.25">
      <c r="A75">
        <v>222</v>
      </c>
      <c r="B75">
        <v>2012</v>
      </c>
      <c r="C75" t="s">
        <v>5</v>
      </c>
      <c r="D75" t="s">
        <v>63</v>
      </c>
      <c r="E75" s="2">
        <v>41245.625</v>
      </c>
      <c r="F75" s="2">
        <v>41316.42291666667</v>
      </c>
      <c r="G75" t="s">
        <v>32</v>
      </c>
      <c r="H75" t="s">
        <v>15</v>
      </c>
      <c r="I75" t="s">
        <v>7</v>
      </c>
      <c r="J75" t="s">
        <v>11</v>
      </c>
      <c r="K75" t="s">
        <v>59</v>
      </c>
      <c r="L75" t="s">
        <v>60</v>
      </c>
      <c r="M75" t="s">
        <v>93</v>
      </c>
      <c r="N75" s="2">
        <v>41316.42291666667</v>
      </c>
      <c r="O75" s="2">
        <v>41316.520833333336</v>
      </c>
      <c r="P75" t="s">
        <v>205</v>
      </c>
      <c r="Q75" s="2">
        <v>41525.802083333336</v>
      </c>
      <c r="R75" s="2">
        <v>41523.333333333336</v>
      </c>
      <c r="S75" s="1">
        <v>280.17708333333576</v>
      </c>
      <c r="T75" t="s">
        <v>383</v>
      </c>
    </row>
    <row r="76" spans="1:20" x14ac:dyDescent="0.25">
      <c r="A76">
        <v>228</v>
      </c>
      <c r="B76">
        <v>2012</v>
      </c>
      <c r="C76" t="s">
        <v>5</v>
      </c>
      <c r="D76" t="s">
        <v>206</v>
      </c>
      <c r="E76" s="2">
        <v>41126.750694444447</v>
      </c>
      <c r="F76" s="2">
        <v>41268.811805555553</v>
      </c>
      <c r="G76" t="s">
        <v>31</v>
      </c>
      <c r="H76" t="s">
        <v>15</v>
      </c>
      <c r="I76" t="s">
        <v>7</v>
      </c>
      <c r="J76" t="s">
        <v>11</v>
      </c>
      <c r="K76" t="s">
        <v>59</v>
      </c>
      <c r="L76" t="s">
        <v>60</v>
      </c>
      <c r="M76" t="s">
        <v>93</v>
      </c>
      <c r="N76" s="2">
        <v>41268.811805555553</v>
      </c>
      <c r="O76" s="2">
        <v>41269.552083333336</v>
      </c>
      <c r="P76" t="s">
        <v>118</v>
      </c>
      <c r="Q76" s="2">
        <v>41686.624305555553</v>
      </c>
      <c r="R76" s="2">
        <v>41684.333333333336</v>
      </c>
      <c r="S76" s="1">
        <v>559.87361111110658</v>
      </c>
      <c r="T76" t="s">
        <v>383</v>
      </c>
    </row>
    <row r="77" spans="1:20" x14ac:dyDescent="0.25">
      <c r="A77">
        <v>232</v>
      </c>
      <c r="B77">
        <v>2011</v>
      </c>
      <c r="C77" t="s">
        <v>5</v>
      </c>
      <c r="D77" t="s">
        <v>141</v>
      </c>
      <c r="E77" s="2">
        <v>40585.729166666664</v>
      </c>
      <c r="F77" s="2">
        <v>40586.434027777781</v>
      </c>
      <c r="G77" t="s">
        <v>33</v>
      </c>
      <c r="H77" t="s">
        <v>15</v>
      </c>
      <c r="I77" t="s">
        <v>7</v>
      </c>
      <c r="J77" t="s">
        <v>11</v>
      </c>
      <c r="K77" t="s">
        <v>59</v>
      </c>
      <c r="L77" t="s">
        <v>60</v>
      </c>
      <c r="M77" t="s">
        <v>93</v>
      </c>
      <c r="N77" s="2">
        <v>40586.434027777781</v>
      </c>
      <c r="O77" s="2">
        <v>40586.541666666664</v>
      </c>
      <c r="P77" t="s">
        <v>208</v>
      </c>
      <c r="Q77" s="2">
        <v>41532.234027777777</v>
      </c>
      <c r="R77" s="2">
        <v>41530.333333333336</v>
      </c>
      <c r="S77" s="1">
        <v>946.5048611111124</v>
      </c>
      <c r="T77" t="s">
        <v>383</v>
      </c>
    </row>
    <row r="78" spans="1:20" x14ac:dyDescent="0.25">
      <c r="A78">
        <v>236</v>
      </c>
      <c r="B78">
        <v>2012</v>
      </c>
      <c r="C78" t="s">
        <v>5</v>
      </c>
      <c r="D78" t="s">
        <v>63</v>
      </c>
      <c r="E78" s="2">
        <v>41096.285416666666</v>
      </c>
      <c r="F78" s="2">
        <v>41118.214583333334</v>
      </c>
      <c r="G78" t="s">
        <v>29</v>
      </c>
      <c r="H78" t="s">
        <v>15</v>
      </c>
      <c r="I78" t="s">
        <v>7</v>
      </c>
      <c r="J78" t="s">
        <v>9</v>
      </c>
      <c r="K78" t="s">
        <v>209</v>
      </c>
      <c r="L78" t="s">
        <v>400</v>
      </c>
      <c r="M78" t="s">
        <v>88</v>
      </c>
      <c r="N78" s="2">
        <v>41118.214583333334</v>
      </c>
      <c r="O78" s="2">
        <v>41118.256944444445</v>
      </c>
      <c r="P78" t="s">
        <v>210</v>
      </c>
      <c r="Q78" s="2">
        <v>41224.634722222225</v>
      </c>
      <c r="R78" s="2">
        <v>41222.333333333336</v>
      </c>
      <c r="S78" s="1">
        <v>128.34930555555911</v>
      </c>
      <c r="T78" t="s">
        <v>383</v>
      </c>
    </row>
    <row r="79" spans="1:20" x14ac:dyDescent="0.25">
      <c r="A79">
        <v>237</v>
      </c>
      <c r="B79">
        <v>2010</v>
      </c>
      <c r="C79" t="s">
        <v>5</v>
      </c>
      <c r="D79" t="s">
        <v>63</v>
      </c>
      <c r="E79" s="2">
        <v>40214.896527777775</v>
      </c>
      <c r="F79" s="2">
        <v>40221.478472222225</v>
      </c>
      <c r="G79" t="s">
        <v>29</v>
      </c>
      <c r="H79" t="s">
        <v>15</v>
      </c>
      <c r="I79" t="s">
        <v>7</v>
      </c>
      <c r="J79" t="s">
        <v>11</v>
      </c>
      <c r="K79" t="s">
        <v>59</v>
      </c>
      <c r="L79" t="s">
        <v>99</v>
      </c>
      <c r="M79" t="s">
        <v>93</v>
      </c>
      <c r="N79" s="2">
        <v>40221.478472222225</v>
      </c>
      <c r="O79" s="2">
        <v>40221.53125</v>
      </c>
      <c r="P79" t="s">
        <v>118</v>
      </c>
      <c r="Q79" s="2">
        <v>40264.290972222225</v>
      </c>
      <c r="R79" s="2">
        <v>40263.333333333336</v>
      </c>
      <c r="S79" s="1">
        <v>49.394444444449618</v>
      </c>
      <c r="T79" t="s">
        <v>383</v>
      </c>
    </row>
    <row r="80" spans="1:20" x14ac:dyDescent="0.25">
      <c r="A80">
        <v>241</v>
      </c>
      <c r="B80">
        <v>2013</v>
      </c>
      <c r="C80" t="s">
        <v>5</v>
      </c>
      <c r="D80" t="s">
        <v>63</v>
      </c>
      <c r="E80" s="2">
        <v>41328.875</v>
      </c>
      <c r="F80" s="2">
        <v>41921.603472222225</v>
      </c>
      <c r="G80" t="s">
        <v>38</v>
      </c>
      <c r="H80" t="s">
        <v>15</v>
      </c>
      <c r="I80" t="s">
        <v>7</v>
      </c>
      <c r="J80" t="s">
        <v>11</v>
      </c>
      <c r="K80" t="s">
        <v>59</v>
      </c>
      <c r="L80" t="s">
        <v>60</v>
      </c>
      <c r="M80" t="s">
        <v>93</v>
      </c>
      <c r="N80" s="2">
        <v>41921.603472222225</v>
      </c>
      <c r="O80" s="2">
        <v>41921.791666666664</v>
      </c>
      <c r="P80" t="s">
        <v>213</v>
      </c>
      <c r="Q80" s="2">
        <v>42042.857638888891</v>
      </c>
      <c r="R80" s="2">
        <v>42041.333333333336</v>
      </c>
      <c r="S80" s="1">
        <v>713.98263888889051</v>
      </c>
      <c r="T80" t="s">
        <v>383</v>
      </c>
    </row>
    <row r="81" spans="1:20" x14ac:dyDescent="0.25">
      <c r="A81">
        <v>243</v>
      </c>
      <c r="B81">
        <v>2014</v>
      </c>
      <c r="C81" t="s">
        <v>5</v>
      </c>
      <c r="D81" t="s">
        <v>63</v>
      </c>
      <c r="E81" s="2">
        <v>41720.333333333336</v>
      </c>
      <c r="F81" s="2">
        <v>41721.56527777778</v>
      </c>
      <c r="G81" t="s">
        <v>28</v>
      </c>
      <c r="H81" t="s">
        <v>15</v>
      </c>
      <c r="I81" t="s">
        <v>7</v>
      </c>
      <c r="J81" t="s">
        <v>10</v>
      </c>
      <c r="K81" t="s">
        <v>59</v>
      </c>
      <c r="L81" t="s">
        <v>60</v>
      </c>
      <c r="M81" t="s">
        <v>64</v>
      </c>
      <c r="N81" s="2">
        <v>41721.56527777778</v>
      </c>
      <c r="O81" s="2">
        <v>41721.600694444445</v>
      </c>
      <c r="P81" t="s">
        <v>172</v>
      </c>
      <c r="Q81" s="2">
        <v>41769.690972222219</v>
      </c>
      <c r="R81" s="2">
        <v>41768.333333333336</v>
      </c>
      <c r="S81" s="1">
        <v>49.35763888888323</v>
      </c>
      <c r="T81" t="s">
        <v>385</v>
      </c>
    </row>
    <row r="82" spans="1:20" x14ac:dyDescent="0.25">
      <c r="A82">
        <v>248</v>
      </c>
      <c r="B82">
        <v>2010</v>
      </c>
      <c r="C82" t="s">
        <v>12</v>
      </c>
      <c r="D82" t="s">
        <v>63</v>
      </c>
      <c r="E82" s="2">
        <v>40503.513888888891</v>
      </c>
      <c r="F82" s="2">
        <v>40548.75</v>
      </c>
      <c r="G82" t="s">
        <v>41</v>
      </c>
      <c r="H82" t="s">
        <v>15</v>
      </c>
      <c r="I82" t="s">
        <v>7</v>
      </c>
      <c r="J82" t="s">
        <v>11</v>
      </c>
      <c r="K82" t="s">
        <v>59</v>
      </c>
      <c r="L82" t="s">
        <v>60</v>
      </c>
      <c r="M82" t="s">
        <v>93</v>
      </c>
      <c r="N82" s="2">
        <v>40548.75</v>
      </c>
      <c r="O82" s="2">
        <v>40577.677083333336</v>
      </c>
      <c r="P82" t="s">
        <v>216</v>
      </c>
      <c r="Q82" s="2">
        <v>41155.236111111109</v>
      </c>
      <c r="R82" s="2">
        <v>40822.333333333336</v>
      </c>
      <c r="S82" s="1">
        <v>651.72222222221899</v>
      </c>
      <c r="T82" t="s">
        <v>383</v>
      </c>
    </row>
    <row r="83" spans="1:20" x14ac:dyDescent="0.25">
      <c r="A83">
        <v>251</v>
      </c>
      <c r="B83">
        <v>2013</v>
      </c>
      <c r="C83" t="s">
        <v>5</v>
      </c>
      <c r="D83" t="s">
        <v>63</v>
      </c>
      <c r="E83" s="2">
        <v>41547.231944444444</v>
      </c>
      <c r="F83" s="2">
        <v>41572.645138888889</v>
      </c>
      <c r="G83" t="s">
        <v>33</v>
      </c>
      <c r="H83" t="s">
        <v>15</v>
      </c>
      <c r="I83" t="s">
        <v>7</v>
      </c>
      <c r="J83" t="s">
        <v>9</v>
      </c>
      <c r="K83" t="s">
        <v>59</v>
      </c>
      <c r="L83" t="s">
        <v>83</v>
      </c>
      <c r="M83" t="s">
        <v>88</v>
      </c>
      <c r="N83" s="2">
        <v>41572.645138888889</v>
      </c>
      <c r="O83" s="2">
        <v>41572.850694444445</v>
      </c>
      <c r="P83" t="s">
        <v>208</v>
      </c>
      <c r="Q83" s="2">
        <v>41721.42083333333</v>
      </c>
      <c r="R83" s="2">
        <v>41719.333333333336</v>
      </c>
      <c r="S83" s="1">
        <v>174.18888888888614</v>
      </c>
      <c r="T83" t="s">
        <v>383</v>
      </c>
    </row>
    <row r="84" spans="1:20" x14ac:dyDescent="0.25">
      <c r="A84">
        <v>254</v>
      </c>
      <c r="B84">
        <v>2015</v>
      </c>
      <c r="C84" t="s">
        <v>5</v>
      </c>
      <c r="D84" t="s">
        <v>63</v>
      </c>
      <c r="E84" s="2">
        <v>42223.6875</v>
      </c>
      <c r="F84" s="2">
        <v>42230.923611111109</v>
      </c>
      <c r="G84" t="s">
        <v>37</v>
      </c>
      <c r="H84" t="s">
        <v>22</v>
      </c>
      <c r="I84" t="s">
        <v>7</v>
      </c>
      <c r="J84" t="s">
        <v>9</v>
      </c>
      <c r="K84" t="s">
        <v>59</v>
      </c>
      <c r="L84" t="s">
        <v>60</v>
      </c>
      <c r="M84" t="s">
        <v>88</v>
      </c>
      <c r="N84" s="2">
        <v>42230.923611111109</v>
      </c>
      <c r="O84" s="2">
        <v>42230.940972222219</v>
      </c>
      <c r="P84" t="s">
        <v>171</v>
      </c>
      <c r="Q84" s="2">
        <v>42338.274305555555</v>
      </c>
      <c r="R84" s="2">
        <v>42335.333333333336</v>
      </c>
      <c r="S84" s="1">
        <v>114.58680555555475</v>
      </c>
      <c r="T84" t="s">
        <v>385</v>
      </c>
    </row>
    <row r="85" spans="1:20" x14ac:dyDescent="0.25">
      <c r="A85">
        <v>258</v>
      </c>
      <c r="B85">
        <v>2014</v>
      </c>
      <c r="C85" t="s">
        <v>12</v>
      </c>
      <c r="D85" t="s">
        <v>63</v>
      </c>
      <c r="E85" s="2">
        <v>41661.652777777781</v>
      </c>
      <c r="F85" s="2">
        <v>41662.332638888889</v>
      </c>
      <c r="G85" t="s">
        <v>28</v>
      </c>
      <c r="H85" t="s">
        <v>15</v>
      </c>
      <c r="I85" t="s">
        <v>7</v>
      </c>
      <c r="J85" t="s">
        <v>14</v>
      </c>
      <c r="K85" t="s">
        <v>59</v>
      </c>
      <c r="L85" t="s">
        <v>60</v>
      </c>
      <c r="M85" t="s">
        <v>76</v>
      </c>
      <c r="N85" s="2">
        <v>41662.332638888889</v>
      </c>
      <c r="O85" s="2">
        <v>41662.34375</v>
      </c>
      <c r="P85" t="s">
        <v>73</v>
      </c>
      <c r="Q85" s="2">
        <v>41891.104166666664</v>
      </c>
      <c r="R85" s="2">
        <v>41787.6875</v>
      </c>
      <c r="S85" s="1">
        <v>229.45138888888323</v>
      </c>
      <c r="T85" t="s">
        <v>383</v>
      </c>
    </row>
    <row r="86" spans="1:20" x14ac:dyDescent="0.25">
      <c r="A86">
        <v>259</v>
      </c>
      <c r="B86">
        <v>2011</v>
      </c>
      <c r="C86" t="s">
        <v>5</v>
      </c>
      <c r="D86" t="s">
        <v>63</v>
      </c>
      <c r="E86" s="2">
        <v>40697.697916666664</v>
      </c>
      <c r="F86" s="2">
        <v>40723.402083333334</v>
      </c>
      <c r="G86" t="s">
        <v>36</v>
      </c>
      <c r="H86" t="s">
        <v>15</v>
      </c>
      <c r="I86" t="s">
        <v>7</v>
      </c>
      <c r="J86" t="s">
        <v>9</v>
      </c>
      <c r="K86" t="s">
        <v>59</v>
      </c>
      <c r="L86" t="s">
        <v>60</v>
      </c>
      <c r="M86" t="s">
        <v>396</v>
      </c>
      <c r="N86" s="2">
        <v>40723.402083333334</v>
      </c>
      <c r="O86" s="2">
        <v>40723.427083333336</v>
      </c>
      <c r="P86" t="s">
        <v>218</v>
      </c>
      <c r="Q86" s="2">
        <v>40865.579861111109</v>
      </c>
      <c r="R86" s="2">
        <v>40865.333333333336</v>
      </c>
      <c r="S86" s="1">
        <v>167.88194444444525</v>
      </c>
      <c r="T86" t="s">
        <v>383</v>
      </c>
    </row>
    <row r="87" spans="1:20" x14ac:dyDescent="0.25">
      <c r="A87">
        <v>260</v>
      </c>
      <c r="B87">
        <v>2011</v>
      </c>
      <c r="C87" t="s">
        <v>5</v>
      </c>
      <c r="D87" t="s">
        <v>63</v>
      </c>
      <c r="E87" s="2">
        <v>40658.375</v>
      </c>
      <c r="F87" s="2">
        <v>40658.763194444444</v>
      </c>
      <c r="G87" t="s">
        <v>37</v>
      </c>
      <c r="H87" t="s">
        <v>15</v>
      </c>
      <c r="I87" t="s">
        <v>7</v>
      </c>
      <c r="J87" t="s">
        <v>11</v>
      </c>
      <c r="K87" t="s">
        <v>59</v>
      </c>
      <c r="L87" t="s">
        <v>60</v>
      </c>
      <c r="M87" t="s">
        <v>93</v>
      </c>
      <c r="N87" s="2">
        <v>40658.763194444444</v>
      </c>
      <c r="O87" s="2">
        <v>40658.784722222219</v>
      </c>
      <c r="P87" t="s">
        <v>219</v>
      </c>
      <c r="Q87" s="2">
        <v>41019.961805555555</v>
      </c>
      <c r="R87" s="2">
        <v>41019.333333333336</v>
      </c>
      <c r="S87" s="1">
        <v>361.58680555555475</v>
      </c>
      <c r="T87" t="s">
        <v>383</v>
      </c>
    </row>
    <row r="88" spans="1:20" x14ac:dyDescent="0.25">
      <c r="A88">
        <v>261</v>
      </c>
      <c r="B88">
        <v>2011</v>
      </c>
      <c r="C88" t="s">
        <v>5</v>
      </c>
      <c r="D88" t="s">
        <v>63</v>
      </c>
      <c r="E88" s="2">
        <v>40687.697916666664</v>
      </c>
      <c r="F88" s="2">
        <v>40694.433333333334</v>
      </c>
      <c r="G88" t="s">
        <v>36</v>
      </c>
      <c r="H88" t="s">
        <v>15</v>
      </c>
      <c r="I88" t="s">
        <v>7</v>
      </c>
      <c r="J88" t="s">
        <v>9</v>
      </c>
      <c r="K88" t="s">
        <v>59</v>
      </c>
      <c r="L88" t="s">
        <v>60</v>
      </c>
      <c r="M88" t="s">
        <v>88</v>
      </c>
      <c r="N88" s="2">
        <v>40694.433333333334</v>
      </c>
      <c r="O88" s="2">
        <v>40694.677083333336</v>
      </c>
      <c r="P88" t="s">
        <v>220</v>
      </c>
      <c r="Q88" s="2">
        <v>41109.310416666667</v>
      </c>
      <c r="R88" s="2">
        <v>40987.310416666667</v>
      </c>
      <c r="S88" s="1">
        <v>421.61250000000291</v>
      </c>
      <c r="T88" t="s">
        <v>382</v>
      </c>
    </row>
    <row r="89" spans="1:20" x14ac:dyDescent="0.25">
      <c r="A89">
        <v>262</v>
      </c>
      <c r="B89">
        <v>2015</v>
      </c>
      <c r="C89" t="s">
        <v>5</v>
      </c>
      <c r="D89" t="s">
        <v>63</v>
      </c>
      <c r="E89" s="2">
        <v>42217.416666666664</v>
      </c>
      <c r="F89" s="2">
        <v>42219.117361111108</v>
      </c>
      <c r="G89" t="s">
        <v>42</v>
      </c>
      <c r="H89" t="s">
        <v>15</v>
      </c>
      <c r="I89" t="s">
        <v>7</v>
      </c>
      <c r="J89" t="s">
        <v>10</v>
      </c>
      <c r="K89" t="s">
        <v>59</v>
      </c>
      <c r="L89" t="s">
        <v>60</v>
      </c>
      <c r="M89" t="s">
        <v>91</v>
      </c>
      <c r="N89" s="2">
        <v>42219.117361111108</v>
      </c>
      <c r="O89" s="2">
        <v>42219.142361111109</v>
      </c>
      <c r="P89" t="s">
        <v>150</v>
      </c>
      <c r="Q89" s="2">
        <v>42817.652777777781</v>
      </c>
      <c r="R89" s="2">
        <v>42430.333333333336</v>
      </c>
      <c r="S89" s="1">
        <v>600.23611111111677</v>
      </c>
      <c r="T89" t="s">
        <v>383</v>
      </c>
    </row>
    <row r="90" spans="1:20" x14ac:dyDescent="0.25">
      <c r="A90">
        <v>263</v>
      </c>
      <c r="B90">
        <v>2012</v>
      </c>
      <c r="C90" t="s">
        <v>5</v>
      </c>
      <c r="D90" t="s">
        <v>63</v>
      </c>
      <c r="E90" s="2">
        <v>41009.8125</v>
      </c>
      <c r="F90" s="2">
        <v>41010.35</v>
      </c>
      <c r="G90" t="s">
        <v>39</v>
      </c>
      <c r="H90" t="s">
        <v>15</v>
      </c>
      <c r="I90" t="s">
        <v>7</v>
      </c>
      <c r="J90" t="s">
        <v>10</v>
      </c>
      <c r="K90" t="s">
        <v>59</v>
      </c>
      <c r="L90" t="s">
        <v>60</v>
      </c>
      <c r="M90" t="s">
        <v>146</v>
      </c>
      <c r="N90" s="2">
        <v>41010.35</v>
      </c>
      <c r="O90" s="2">
        <v>41010.409722222219</v>
      </c>
      <c r="P90" t="s">
        <v>128</v>
      </c>
      <c r="Q90" s="2">
        <v>41229.598611111112</v>
      </c>
      <c r="R90" s="2">
        <v>41025.333333333336</v>
      </c>
      <c r="S90" s="1">
        <v>219.7861111111124</v>
      </c>
      <c r="T90" t="s">
        <v>384</v>
      </c>
    </row>
    <row r="91" spans="1:20" x14ac:dyDescent="0.25">
      <c r="A91">
        <v>267</v>
      </c>
      <c r="B91">
        <v>2010</v>
      </c>
      <c r="C91" t="s">
        <v>5</v>
      </c>
      <c r="D91" t="s">
        <v>63</v>
      </c>
      <c r="E91" s="2">
        <v>40196.475694444445</v>
      </c>
      <c r="F91" s="2">
        <v>40197.926388888889</v>
      </c>
      <c r="G91" t="s">
        <v>379</v>
      </c>
      <c r="H91" t="s">
        <v>15</v>
      </c>
      <c r="I91" t="s">
        <v>7</v>
      </c>
      <c r="J91" t="s">
        <v>9</v>
      </c>
      <c r="K91" t="s">
        <v>59</v>
      </c>
      <c r="L91" t="s">
        <v>221</v>
      </c>
      <c r="M91" t="s">
        <v>222</v>
      </c>
      <c r="N91" s="2">
        <v>40197.926388888889</v>
      </c>
      <c r="O91" s="2">
        <v>40197.996527777781</v>
      </c>
      <c r="P91" t="s">
        <v>70</v>
      </c>
      <c r="Q91" s="2">
        <v>41175.804166666669</v>
      </c>
      <c r="R91" s="2">
        <v>41173.333333333336</v>
      </c>
      <c r="S91" s="1">
        <v>979.32847222222335</v>
      </c>
      <c r="T91" t="s">
        <v>383</v>
      </c>
    </row>
    <row r="92" spans="1:20" x14ac:dyDescent="0.25">
      <c r="A92">
        <v>268</v>
      </c>
      <c r="B92">
        <v>2010</v>
      </c>
      <c r="C92" t="s">
        <v>5</v>
      </c>
      <c r="D92" t="s">
        <v>63</v>
      </c>
      <c r="E92" s="2">
        <v>40538.416666666664</v>
      </c>
      <c r="F92" s="2">
        <v>40572.365972222222</v>
      </c>
      <c r="G92" t="s">
        <v>31</v>
      </c>
      <c r="H92" t="s">
        <v>15</v>
      </c>
      <c r="I92" t="s">
        <v>7</v>
      </c>
      <c r="J92" t="s">
        <v>11</v>
      </c>
      <c r="K92" t="s">
        <v>59</v>
      </c>
      <c r="L92" t="s">
        <v>60</v>
      </c>
      <c r="M92" t="s">
        <v>93</v>
      </c>
      <c r="N92" s="2">
        <v>40572.365972222222</v>
      </c>
      <c r="O92" s="2">
        <v>40572.5625</v>
      </c>
      <c r="P92" t="s">
        <v>62</v>
      </c>
      <c r="Q92" s="2">
        <v>41175.804166666669</v>
      </c>
      <c r="R92" s="2">
        <v>41173.333333333336</v>
      </c>
      <c r="S92" s="1">
        <v>637.38750000000437</v>
      </c>
      <c r="T92" t="s">
        <v>383</v>
      </c>
    </row>
    <row r="93" spans="1:20" x14ac:dyDescent="0.25">
      <c r="A93">
        <v>271</v>
      </c>
      <c r="B93">
        <v>2013</v>
      </c>
      <c r="C93" t="s">
        <v>5</v>
      </c>
      <c r="D93" t="s">
        <v>63</v>
      </c>
      <c r="E93" s="2">
        <v>41538.875</v>
      </c>
      <c r="F93" s="2">
        <v>41539.48541666667</v>
      </c>
      <c r="G93" t="s">
        <v>38</v>
      </c>
      <c r="H93" t="s">
        <v>15</v>
      </c>
      <c r="I93" t="s">
        <v>7</v>
      </c>
      <c r="J93" t="s">
        <v>11</v>
      </c>
      <c r="K93" t="s">
        <v>59</v>
      </c>
      <c r="L93" t="s">
        <v>60</v>
      </c>
      <c r="M93" t="s">
        <v>93</v>
      </c>
      <c r="N93" s="2">
        <v>41539.48541666667</v>
      </c>
      <c r="O93" s="2">
        <v>41539.538194444445</v>
      </c>
      <c r="P93" t="s">
        <v>223</v>
      </c>
      <c r="Q93" s="2">
        <v>41699.600694444445</v>
      </c>
      <c r="R93" s="2">
        <v>41698.333333333336</v>
      </c>
      <c r="S93" s="1">
        <v>160.72569444444525</v>
      </c>
      <c r="T93" t="s">
        <v>383</v>
      </c>
    </row>
    <row r="94" spans="1:20" x14ac:dyDescent="0.25">
      <c r="A94">
        <v>272</v>
      </c>
      <c r="B94">
        <v>2014</v>
      </c>
      <c r="C94" t="s">
        <v>5</v>
      </c>
      <c r="D94" t="s">
        <v>89</v>
      </c>
      <c r="E94" s="2">
        <v>41773.435416666667</v>
      </c>
      <c r="F94" s="2">
        <v>41785.957638888889</v>
      </c>
      <c r="G94" t="s">
        <v>42</v>
      </c>
      <c r="H94" t="s">
        <v>15</v>
      </c>
      <c r="I94" t="s">
        <v>7</v>
      </c>
      <c r="J94" t="s">
        <v>13</v>
      </c>
      <c r="K94" t="s">
        <v>59</v>
      </c>
      <c r="L94" t="s">
        <v>83</v>
      </c>
      <c r="M94" t="s">
        <v>146</v>
      </c>
      <c r="N94" s="2">
        <v>41785.957638888889</v>
      </c>
      <c r="O94" s="2">
        <v>41786.034722222219</v>
      </c>
      <c r="P94" t="s">
        <v>154</v>
      </c>
      <c r="Q94" s="2">
        <v>41841.741666666669</v>
      </c>
      <c r="R94" s="2">
        <v>41841.333333333336</v>
      </c>
      <c r="S94" s="1">
        <v>68.306250000001455</v>
      </c>
      <c r="T94" t="s">
        <v>383</v>
      </c>
    </row>
    <row r="95" spans="1:20" x14ac:dyDescent="0.25">
      <c r="A95">
        <v>273</v>
      </c>
      <c r="B95">
        <v>2016</v>
      </c>
      <c r="C95" t="s">
        <v>5</v>
      </c>
      <c r="D95" t="s">
        <v>63</v>
      </c>
      <c r="E95" s="2">
        <v>42390.791666666664</v>
      </c>
      <c r="F95" s="2">
        <v>42393.624305555553</v>
      </c>
      <c r="G95" t="s">
        <v>35</v>
      </c>
      <c r="H95" t="s">
        <v>15</v>
      </c>
      <c r="I95" t="s">
        <v>7</v>
      </c>
      <c r="J95" t="s">
        <v>10</v>
      </c>
      <c r="K95" t="s">
        <v>59</v>
      </c>
      <c r="L95" t="s">
        <v>60</v>
      </c>
      <c r="M95" t="s">
        <v>91</v>
      </c>
      <c r="N95" s="2">
        <v>42393.624305555553</v>
      </c>
      <c r="O95" s="2">
        <v>42393.729166666664</v>
      </c>
      <c r="P95" t="s">
        <v>224</v>
      </c>
      <c r="Q95" s="2">
        <v>42658.333333333336</v>
      </c>
      <c r="R95" s="2">
        <v>42536.333333333336</v>
      </c>
      <c r="S95" s="1">
        <v>267.54166666667152</v>
      </c>
      <c r="T95" t="s">
        <v>383</v>
      </c>
    </row>
    <row r="96" spans="1:20" x14ac:dyDescent="0.25">
      <c r="A96">
        <v>274</v>
      </c>
      <c r="B96">
        <v>2013</v>
      </c>
      <c r="C96" t="s">
        <v>5</v>
      </c>
      <c r="D96" t="s">
        <v>63</v>
      </c>
      <c r="E96" s="2">
        <v>41481.416666666664</v>
      </c>
      <c r="F96" s="2">
        <v>41492.676388888889</v>
      </c>
      <c r="G96" t="s">
        <v>36</v>
      </c>
      <c r="H96" t="s">
        <v>15</v>
      </c>
      <c r="I96" t="s">
        <v>7</v>
      </c>
      <c r="J96" t="s">
        <v>8</v>
      </c>
      <c r="K96" t="s">
        <v>59</v>
      </c>
      <c r="L96" t="s">
        <v>60</v>
      </c>
      <c r="M96" t="s">
        <v>399</v>
      </c>
      <c r="N96" s="2">
        <v>41492.676388888889</v>
      </c>
      <c r="O96" s="2">
        <v>41492.739583333336</v>
      </c>
      <c r="P96" t="s">
        <v>225</v>
      </c>
      <c r="Q96" s="2">
        <v>41576.635416666664</v>
      </c>
      <c r="R96" s="2">
        <v>41576.333333333336</v>
      </c>
      <c r="S96" s="1">
        <v>95.21875</v>
      </c>
      <c r="T96" t="s">
        <v>383</v>
      </c>
    </row>
    <row r="97" spans="1:20" x14ac:dyDescent="0.25">
      <c r="A97">
        <v>275</v>
      </c>
      <c r="B97">
        <v>2011</v>
      </c>
      <c r="C97" t="s">
        <v>5</v>
      </c>
      <c r="D97" t="s">
        <v>226</v>
      </c>
      <c r="E97" s="2">
        <v>40629.760416666664</v>
      </c>
      <c r="F97" s="2">
        <v>41254.707638888889</v>
      </c>
      <c r="G97" t="s">
        <v>33</v>
      </c>
      <c r="H97" t="s">
        <v>15</v>
      </c>
      <c r="I97" t="s">
        <v>7</v>
      </c>
      <c r="J97" t="s">
        <v>11</v>
      </c>
      <c r="K97" t="s">
        <v>59</v>
      </c>
      <c r="L97" t="s">
        <v>60</v>
      </c>
      <c r="M97" t="s">
        <v>93</v>
      </c>
      <c r="N97" s="2">
        <v>41254.707638888889</v>
      </c>
      <c r="O97" s="2">
        <v>41254.970138888886</v>
      </c>
      <c r="P97" t="s">
        <v>149</v>
      </c>
      <c r="Q97" s="2">
        <v>41625.065972222219</v>
      </c>
      <c r="R97" s="2">
        <v>41624.333333333336</v>
      </c>
      <c r="S97" s="1">
        <v>995.30555555555475</v>
      </c>
      <c r="T97" t="s">
        <v>369</v>
      </c>
    </row>
    <row r="98" spans="1:20" x14ac:dyDescent="0.25">
      <c r="A98">
        <v>280</v>
      </c>
      <c r="B98">
        <v>2012</v>
      </c>
      <c r="C98" t="s">
        <v>5</v>
      </c>
      <c r="D98" t="s">
        <v>63</v>
      </c>
      <c r="E98" s="2">
        <v>41143.784722222219</v>
      </c>
      <c r="F98" s="2">
        <v>41143.999305555553</v>
      </c>
      <c r="G98" t="s">
        <v>39</v>
      </c>
      <c r="H98" t="s">
        <v>21</v>
      </c>
      <c r="I98" t="s">
        <v>7</v>
      </c>
      <c r="J98" t="s">
        <v>9</v>
      </c>
      <c r="K98" t="s">
        <v>59</v>
      </c>
      <c r="L98" t="s">
        <v>60</v>
      </c>
      <c r="M98" t="s">
        <v>88</v>
      </c>
      <c r="N98" s="2">
        <v>41143.999305555553</v>
      </c>
      <c r="O98" s="2">
        <v>41144.006944444445</v>
      </c>
      <c r="P98" t="s">
        <v>128</v>
      </c>
      <c r="Q98" s="2">
        <v>41144.041666666664</v>
      </c>
      <c r="R98" s="2">
        <v>41144.041666666664</v>
      </c>
      <c r="S98" s="1">
        <v>1</v>
      </c>
      <c r="T98" t="s">
        <v>383</v>
      </c>
    </row>
    <row r="99" spans="1:20" x14ac:dyDescent="0.25">
      <c r="A99">
        <v>282</v>
      </c>
      <c r="B99">
        <v>2014</v>
      </c>
      <c r="C99" t="s">
        <v>5</v>
      </c>
      <c r="D99" t="s">
        <v>63</v>
      </c>
      <c r="E99" s="2">
        <v>41859.822916666664</v>
      </c>
      <c r="F99" s="2">
        <v>42247.881249999999</v>
      </c>
      <c r="G99" t="s">
        <v>34</v>
      </c>
      <c r="H99" t="s">
        <v>15</v>
      </c>
      <c r="I99" t="s">
        <v>7</v>
      </c>
      <c r="J99" t="s">
        <v>10</v>
      </c>
      <c r="K99" t="s">
        <v>59</v>
      </c>
      <c r="L99" t="s">
        <v>60</v>
      </c>
      <c r="M99" t="s">
        <v>93</v>
      </c>
      <c r="N99" s="2">
        <v>42247.881249999999</v>
      </c>
      <c r="O99" s="2">
        <v>42247.927083333336</v>
      </c>
      <c r="P99" t="s">
        <v>228</v>
      </c>
      <c r="Q99" s="2">
        <v>42885.168055555558</v>
      </c>
      <c r="R99" s="2">
        <v>42356.489583333336</v>
      </c>
      <c r="S99" s="1">
        <v>1025.3451388888934</v>
      </c>
      <c r="T99" t="s">
        <v>383</v>
      </c>
    </row>
    <row r="100" spans="1:20" x14ac:dyDescent="0.25">
      <c r="A100">
        <v>285</v>
      </c>
      <c r="B100">
        <v>2010</v>
      </c>
      <c r="C100" t="s">
        <v>5</v>
      </c>
      <c r="D100" t="s">
        <v>63</v>
      </c>
      <c r="E100" s="2">
        <v>40369.625</v>
      </c>
      <c r="F100" s="2">
        <v>40383.888194444444</v>
      </c>
      <c r="G100" t="s">
        <v>47</v>
      </c>
      <c r="H100" t="s">
        <v>23</v>
      </c>
      <c r="I100" t="s">
        <v>7</v>
      </c>
      <c r="J100" t="s">
        <v>11</v>
      </c>
      <c r="K100" t="s">
        <v>59</v>
      </c>
      <c r="L100" t="s">
        <v>60</v>
      </c>
      <c r="M100" t="s">
        <v>93</v>
      </c>
      <c r="N100" s="2">
        <v>40383.888194444444</v>
      </c>
      <c r="O100" s="2">
        <v>40383.972222222219</v>
      </c>
      <c r="P100" t="s">
        <v>176</v>
      </c>
      <c r="Q100" s="2">
        <v>40821.444444444445</v>
      </c>
      <c r="R100" s="2">
        <v>40821.333333333336</v>
      </c>
      <c r="S100" s="1">
        <v>451.81944444444525</v>
      </c>
      <c r="T100" t="s">
        <v>382</v>
      </c>
    </row>
    <row r="101" spans="1:20" x14ac:dyDescent="0.25">
      <c r="A101">
        <v>286</v>
      </c>
      <c r="B101">
        <v>2010</v>
      </c>
      <c r="C101" t="s">
        <v>5</v>
      </c>
      <c r="D101" t="s">
        <v>98</v>
      </c>
      <c r="E101" s="2">
        <v>40304.791666666664</v>
      </c>
      <c r="F101" s="2">
        <v>40305.322222222225</v>
      </c>
      <c r="G101" t="s">
        <v>28</v>
      </c>
      <c r="H101" t="s">
        <v>15</v>
      </c>
      <c r="I101" t="s">
        <v>7</v>
      </c>
      <c r="J101" t="s">
        <v>10</v>
      </c>
      <c r="K101" t="s">
        <v>59</v>
      </c>
      <c r="L101" t="s">
        <v>60</v>
      </c>
      <c r="M101" t="s">
        <v>146</v>
      </c>
      <c r="N101" s="2">
        <v>40305.322222222225</v>
      </c>
      <c r="O101" s="2">
        <v>40305.364583333336</v>
      </c>
      <c r="P101" t="s">
        <v>230</v>
      </c>
      <c r="Q101" s="2">
        <v>40427.420138888891</v>
      </c>
      <c r="R101" s="2">
        <v>40427.333333333336</v>
      </c>
      <c r="S101" s="1">
        <v>122.62847222222626</v>
      </c>
      <c r="T101" t="s">
        <v>385</v>
      </c>
    </row>
    <row r="102" spans="1:20" x14ac:dyDescent="0.25">
      <c r="A102">
        <v>287</v>
      </c>
      <c r="B102">
        <v>2011</v>
      </c>
      <c r="C102" t="s">
        <v>5</v>
      </c>
      <c r="D102" t="s">
        <v>63</v>
      </c>
      <c r="E102" s="2">
        <v>40766.729166666664</v>
      </c>
      <c r="F102" s="2">
        <v>40767.416666666664</v>
      </c>
      <c r="G102" t="s">
        <v>46</v>
      </c>
      <c r="H102" t="s">
        <v>15</v>
      </c>
      <c r="I102" t="s">
        <v>7</v>
      </c>
      <c r="J102" t="s">
        <v>9</v>
      </c>
      <c r="K102" t="s">
        <v>59</v>
      </c>
      <c r="L102" t="s">
        <v>60</v>
      </c>
      <c r="M102" t="s">
        <v>117</v>
      </c>
      <c r="N102" s="2">
        <v>40767.416666666664</v>
      </c>
      <c r="O102" s="2">
        <v>40767.416666666664</v>
      </c>
      <c r="P102" t="s">
        <v>159</v>
      </c>
      <c r="Q102" s="2">
        <v>40796.253472222219</v>
      </c>
      <c r="R102" s="2">
        <v>40795.333333333336</v>
      </c>
      <c r="S102" s="1">
        <v>29.524305555554747</v>
      </c>
      <c r="T102" t="s">
        <v>384</v>
      </c>
    </row>
    <row r="103" spans="1:20" x14ac:dyDescent="0.25">
      <c r="A103">
        <v>288</v>
      </c>
      <c r="B103">
        <v>2012</v>
      </c>
      <c r="C103" t="s">
        <v>5</v>
      </c>
      <c r="D103" t="s">
        <v>98</v>
      </c>
      <c r="E103" s="2">
        <v>40917.458333333336</v>
      </c>
      <c r="F103" s="2">
        <v>40973.714583333334</v>
      </c>
      <c r="G103" t="s">
        <v>39</v>
      </c>
      <c r="H103" t="s">
        <v>21</v>
      </c>
      <c r="I103" t="s">
        <v>7</v>
      </c>
      <c r="J103" t="s">
        <v>13</v>
      </c>
      <c r="K103" t="s">
        <v>59</v>
      </c>
      <c r="L103" t="s">
        <v>60</v>
      </c>
      <c r="M103" t="s">
        <v>146</v>
      </c>
      <c r="N103" s="2">
        <v>40973.714583333334</v>
      </c>
      <c r="O103" s="2">
        <v>40973.753472222219</v>
      </c>
      <c r="P103" t="s">
        <v>231</v>
      </c>
      <c r="Q103" s="2">
        <v>41229.699999999997</v>
      </c>
      <c r="R103" s="2">
        <v>41229.333333333336</v>
      </c>
      <c r="S103" s="1">
        <v>312.24166666666133</v>
      </c>
      <c r="T103" t="s">
        <v>383</v>
      </c>
    </row>
    <row r="104" spans="1:20" x14ac:dyDescent="0.25">
      <c r="A104">
        <v>289</v>
      </c>
      <c r="B104">
        <v>2010</v>
      </c>
      <c r="C104" t="s">
        <v>5</v>
      </c>
      <c r="D104" t="s">
        <v>111</v>
      </c>
      <c r="E104" s="2">
        <v>40387.791666666664</v>
      </c>
      <c r="F104" s="2">
        <v>40427.79791666667</v>
      </c>
      <c r="G104" t="s">
        <v>34</v>
      </c>
      <c r="H104" t="s">
        <v>16</v>
      </c>
      <c r="I104" t="s">
        <v>7</v>
      </c>
      <c r="J104" t="s">
        <v>9</v>
      </c>
      <c r="K104" t="s">
        <v>59</v>
      </c>
      <c r="L104" t="s">
        <v>83</v>
      </c>
      <c r="M104" t="s">
        <v>232</v>
      </c>
      <c r="N104" s="2">
        <v>40427.79791666667</v>
      </c>
      <c r="O104" s="2">
        <v>40428.010416666664</v>
      </c>
      <c r="P104" t="s">
        <v>108</v>
      </c>
      <c r="Q104" s="2">
        <v>41576.788194444445</v>
      </c>
      <c r="R104" s="2">
        <v>41576.333333333336</v>
      </c>
      <c r="S104" s="1">
        <v>1188.996527777781</v>
      </c>
      <c r="T104" t="s">
        <v>383</v>
      </c>
    </row>
    <row r="105" spans="1:20" x14ac:dyDescent="0.25">
      <c r="A105">
        <v>291</v>
      </c>
      <c r="B105">
        <v>2012</v>
      </c>
      <c r="C105" t="s">
        <v>5</v>
      </c>
      <c r="D105" t="s">
        <v>63</v>
      </c>
      <c r="E105" s="2">
        <v>41014.75</v>
      </c>
      <c r="F105" s="2">
        <v>41015.648611111108</v>
      </c>
      <c r="G105" t="s">
        <v>40</v>
      </c>
      <c r="H105" t="s">
        <v>15</v>
      </c>
      <c r="I105" t="s">
        <v>7</v>
      </c>
      <c r="J105" t="s">
        <v>11</v>
      </c>
      <c r="K105" t="s">
        <v>59</v>
      </c>
      <c r="L105" t="s">
        <v>60</v>
      </c>
      <c r="M105" t="s">
        <v>93</v>
      </c>
      <c r="N105" s="2">
        <v>41015.648611111108</v>
      </c>
      <c r="O105" s="2">
        <v>41015.659722222219</v>
      </c>
      <c r="P105" t="s">
        <v>233</v>
      </c>
      <c r="Q105" s="2">
        <v>41131.767361111109</v>
      </c>
      <c r="R105" s="2">
        <v>41058.333333333336</v>
      </c>
      <c r="S105" s="1">
        <v>117.01736111110949</v>
      </c>
      <c r="T105" t="s">
        <v>383</v>
      </c>
    </row>
    <row r="106" spans="1:20" x14ac:dyDescent="0.25">
      <c r="A106">
        <v>292</v>
      </c>
      <c r="B106">
        <v>2010</v>
      </c>
      <c r="C106" t="s">
        <v>5</v>
      </c>
      <c r="D106" t="s">
        <v>63</v>
      </c>
      <c r="E106" s="2">
        <v>40476.520833333336</v>
      </c>
      <c r="F106" s="2">
        <v>40519.734027777777</v>
      </c>
      <c r="G106" t="s">
        <v>32</v>
      </c>
      <c r="H106" t="s">
        <v>15</v>
      </c>
      <c r="I106" t="s">
        <v>7</v>
      </c>
      <c r="J106" t="s">
        <v>10</v>
      </c>
      <c r="K106" t="s">
        <v>59</v>
      </c>
      <c r="L106" t="s">
        <v>60</v>
      </c>
      <c r="M106" t="s">
        <v>188</v>
      </c>
      <c r="N106" s="2">
        <v>40519.734027777777</v>
      </c>
      <c r="O106" s="2">
        <v>40519.791666666664</v>
      </c>
      <c r="P106" t="s">
        <v>231</v>
      </c>
      <c r="Q106" s="2">
        <v>41045.561111111114</v>
      </c>
      <c r="R106" s="2">
        <v>40924.333333333336</v>
      </c>
      <c r="S106" s="1">
        <v>569.0402777777781</v>
      </c>
      <c r="T106" t="s">
        <v>383</v>
      </c>
    </row>
    <row r="107" spans="1:20" x14ac:dyDescent="0.25">
      <c r="A107">
        <v>295</v>
      </c>
      <c r="B107">
        <v>2010</v>
      </c>
      <c r="C107" t="s">
        <v>12</v>
      </c>
      <c r="D107" t="s">
        <v>63</v>
      </c>
      <c r="E107" s="2">
        <v>40380.729166666664</v>
      </c>
      <c r="F107" s="2">
        <v>40388.78402777778</v>
      </c>
      <c r="G107" t="s">
        <v>47</v>
      </c>
      <c r="H107" t="s">
        <v>15</v>
      </c>
      <c r="I107" t="s">
        <v>7</v>
      </c>
      <c r="J107" t="s">
        <v>9</v>
      </c>
      <c r="K107" t="s">
        <v>59</v>
      </c>
      <c r="L107" t="s">
        <v>60</v>
      </c>
      <c r="M107" t="s">
        <v>88</v>
      </c>
      <c r="N107" s="2">
        <v>40388.78402777778</v>
      </c>
      <c r="O107" s="2">
        <v>40388.864583333336</v>
      </c>
      <c r="P107" t="s">
        <v>152</v>
      </c>
      <c r="Q107" s="2">
        <v>40934.142361111109</v>
      </c>
      <c r="R107" s="2">
        <v>40710.333333333336</v>
      </c>
      <c r="S107" s="1">
        <v>553.41319444444525</v>
      </c>
      <c r="T107" t="s">
        <v>383</v>
      </c>
    </row>
    <row r="108" spans="1:20" x14ac:dyDescent="0.25">
      <c r="A108">
        <v>298</v>
      </c>
      <c r="B108">
        <v>2012</v>
      </c>
      <c r="C108" t="s">
        <v>5</v>
      </c>
      <c r="D108" t="s">
        <v>63</v>
      </c>
      <c r="E108" s="2">
        <v>41201.701388888891</v>
      </c>
      <c r="F108" s="2">
        <v>41201.738888888889</v>
      </c>
      <c r="G108" t="s">
        <v>380</v>
      </c>
      <c r="H108" t="s">
        <v>15</v>
      </c>
      <c r="I108" t="s">
        <v>7</v>
      </c>
      <c r="J108" t="s">
        <v>8</v>
      </c>
      <c r="K108" t="s">
        <v>59</v>
      </c>
      <c r="L108" t="s">
        <v>60</v>
      </c>
      <c r="M108" t="s">
        <v>193</v>
      </c>
      <c r="N108" s="2">
        <v>41201.738888888889</v>
      </c>
      <c r="O108" s="2">
        <v>41201.78125</v>
      </c>
      <c r="P108" t="s">
        <v>237</v>
      </c>
      <c r="Q108" s="2">
        <v>41285.413194444445</v>
      </c>
      <c r="R108" s="2">
        <v>41285.333333333336</v>
      </c>
      <c r="S108" s="1">
        <v>83.711805555554747</v>
      </c>
      <c r="T108" t="s">
        <v>383</v>
      </c>
    </row>
    <row r="109" spans="1:20" x14ac:dyDescent="0.25">
      <c r="A109">
        <v>299</v>
      </c>
      <c r="B109">
        <v>2014</v>
      </c>
      <c r="C109" t="s">
        <v>5</v>
      </c>
      <c r="D109" t="s">
        <v>111</v>
      </c>
      <c r="E109" s="2">
        <v>41931.75</v>
      </c>
      <c r="F109" s="2">
        <v>41931.947222222225</v>
      </c>
      <c r="G109" t="s">
        <v>29</v>
      </c>
      <c r="H109" t="s">
        <v>22</v>
      </c>
      <c r="I109" t="s">
        <v>7</v>
      </c>
      <c r="J109" t="s">
        <v>14</v>
      </c>
      <c r="K109" t="s">
        <v>59</v>
      </c>
      <c r="L109" t="s">
        <v>99</v>
      </c>
      <c r="M109" t="s">
        <v>392</v>
      </c>
      <c r="N109" s="2">
        <v>41931.947222222225</v>
      </c>
      <c r="O109" s="2">
        <v>41932.034722222219</v>
      </c>
      <c r="P109" t="s">
        <v>238</v>
      </c>
      <c r="Q109" s="2">
        <v>42572</v>
      </c>
      <c r="R109" s="2" t="s">
        <v>368</v>
      </c>
      <c r="S109" s="1">
        <v>640.25</v>
      </c>
      <c r="T109" t="s">
        <v>383</v>
      </c>
    </row>
    <row r="110" spans="1:20" x14ac:dyDescent="0.25">
      <c r="A110">
        <v>300</v>
      </c>
      <c r="B110">
        <v>2011</v>
      </c>
      <c r="C110" t="s">
        <v>5</v>
      </c>
      <c r="D110" t="s">
        <v>63</v>
      </c>
      <c r="E110" s="2">
        <v>40705.760416666664</v>
      </c>
      <c r="F110" s="2">
        <v>40843.613888888889</v>
      </c>
      <c r="G110" t="s">
        <v>33</v>
      </c>
      <c r="H110" t="s">
        <v>15</v>
      </c>
      <c r="I110" t="s">
        <v>7</v>
      </c>
      <c r="J110" t="s">
        <v>11</v>
      </c>
      <c r="K110" t="s">
        <v>59</v>
      </c>
      <c r="L110" t="s">
        <v>130</v>
      </c>
      <c r="M110" t="s">
        <v>93</v>
      </c>
      <c r="N110" s="2">
        <v>40843.613888888889</v>
      </c>
      <c r="O110" s="2">
        <v>40843.871527777781</v>
      </c>
      <c r="P110" t="s">
        <v>239</v>
      </c>
      <c r="Q110" s="2">
        <v>41340.336805555555</v>
      </c>
      <c r="R110" s="2">
        <v>41340.333333333336</v>
      </c>
      <c r="S110" s="1">
        <v>634.57638888889051</v>
      </c>
      <c r="T110" t="s">
        <v>383</v>
      </c>
    </row>
    <row r="111" spans="1:20" x14ac:dyDescent="0.25">
      <c r="A111">
        <v>301</v>
      </c>
      <c r="B111">
        <v>2015</v>
      </c>
      <c r="C111" t="s">
        <v>5</v>
      </c>
      <c r="D111" t="s">
        <v>63</v>
      </c>
      <c r="E111" s="2">
        <v>42344.75</v>
      </c>
      <c r="F111" s="2">
        <v>42350.461111111108</v>
      </c>
      <c r="G111" t="s">
        <v>40</v>
      </c>
      <c r="H111" t="s">
        <v>15</v>
      </c>
      <c r="I111" t="s">
        <v>7</v>
      </c>
      <c r="J111" t="s">
        <v>11</v>
      </c>
      <c r="K111" t="s">
        <v>59</v>
      </c>
      <c r="L111" t="s">
        <v>60</v>
      </c>
      <c r="M111" t="s">
        <v>93</v>
      </c>
      <c r="N111" s="2">
        <v>42350.461111111108</v>
      </c>
      <c r="O111" s="2">
        <v>42350.607638888891</v>
      </c>
      <c r="P111" t="s">
        <v>240</v>
      </c>
      <c r="Q111" s="2">
        <v>42635.076388888891</v>
      </c>
      <c r="R111" s="2" t="s">
        <v>368</v>
      </c>
      <c r="S111" s="1">
        <v>290.32638888889051</v>
      </c>
      <c r="T111" t="s">
        <v>369</v>
      </c>
    </row>
    <row r="112" spans="1:20" x14ac:dyDescent="0.25">
      <c r="A112">
        <v>303</v>
      </c>
      <c r="B112">
        <v>2015</v>
      </c>
      <c r="C112" t="s">
        <v>5</v>
      </c>
      <c r="D112" t="s">
        <v>63</v>
      </c>
      <c r="E112" s="2">
        <v>42310.288888888892</v>
      </c>
      <c r="F112" s="2">
        <v>42338.332638888889</v>
      </c>
      <c r="G112" t="s">
        <v>29</v>
      </c>
      <c r="H112" t="s">
        <v>15</v>
      </c>
      <c r="I112" t="s">
        <v>7</v>
      </c>
      <c r="J112" t="s">
        <v>9</v>
      </c>
      <c r="K112" t="s">
        <v>59</v>
      </c>
      <c r="L112" t="s">
        <v>99</v>
      </c>
      <c r="M112" t="s">
        <v>88</v>
      </c>
      <c r="N112" s="2">
        <v>42338.332638888889</v>
      </c>
      <c r="O112" s="2">
        <v>42338.361111111109</v>
      </c>
      <c r="P112" t="s">
        <v>71</v>
      </c>
      <c r="Q112" s="2">
        <v>42461.874305555553</v>
      </c>
      <c r="R112" s="2">
        <v>42461.333333333336</v>
      </c>
      <c r="S112" s="1">
        <v>151.58541666666133</v>
      </c>
      <c r="T112" t="s">
        <v>383</v>
      </c>
    </row>
    <row r="113" spans="1:20" x14ac:dyDescent="0.25">
      <c r="A113">
        <v>306</v>
      </c>
      <c r="B113">
        <v>2014</v>
      </c>
      <c r="C113" t="s">
        <v>5</v>
      </c>
      <c r="D113" t="s">
        <v>376</v>
      </c>
      <c r="E113" s="2">
        <v>41739.563888888886</v>
      </c>
      <c r="F113" s="2">
        <v>41970.370833333334</v>
      </c>
      <c r="G113" t="s">
        <v>33</v>
      </c>
      <c r="H113" t="s">
        <v>15</v>
      </c>
      <c r="I113" t="s">
        <v>7</v>
      </c>
      <c r="J113" t="s">
        <v>13</v>
      </c>
      <c r="K113" t="s">
        <v>59</v>
      </c>
      <c r="L113" t="s">
        <v>60</v>
      </c>
      <c r="M113" t="s">
        <v>146</v>
      </c>
      <c r="N113" s="2">
        <v>41970.370833333334</v>
      </c>
      <c r="O113" s="2">
        <v>41970.625</v>
      </c>
      <c r="P113" t="s">
        <v>191</v>
      </c>
      <c r="Q113" s="2">
        <v>42994</v>
      </c>
      <c r="R113" s="2" t="s">
        <v>368</v>
      </c>
      <c r="S113" s="1">
        <v>1254.4361111111139</v>
      </c>
      <c r="T113" t="s">
        <v>383</v>
      </c>
    </row>
    <row r="114" spans="1:20" x14ac:dyDescent="0.25">
      <c r="A114">
        <v>308</v>
      </c>
      <c r="B114">
        <v>2015</v>
      </c>
      <c r="C114" t="s">
        <v>5</v>
      </c>
      <c r="D114" t="s">
        <v>63</v>
      </c>
      <c r="E114" s="2">
        <v>42131.770833333336</v>
      </c>
      <c r="F114" s="2">
        <v>42163.697222222225</v>
      </c>
      <c r="G114" t="s">
        <v>39</v>
      </c>
      <c r="H114" t="s">
        <v>21</v>
      </c>
      <c r="I114" t="s">
        <v>7</v>
      </c>
      <c r="J114" t="s">
        <v>10</v>
      </c>
      <c r="K114" t="s">
        <v>59</v>
      </c>
      <c r="L114" t="s">
        <v>60</v>
      </c>
      <c r="M114" t="s">
        <v>93</v>
      </c>
      <c r="N114" s="2">
        <v>42163.697222222225</v>
      </c>
      <c r="O114" s="2">
        <v>42163.756944444445</v>
      </c>
      <c r="P114" t="s">
        <v>184</v>
      </c>
      <c r="Q114" s="2">
        <v>42396.798611111109</v>
      </c>
      <c r="R114" s="2">
        <v>42396.333333333336</v>
      </c>
      <c r="S114" s="1">
        <v>265.02777777777374</v>
      </c>
      <c r="T114" t="s">
        <v>383</v>
      </c>
    </row>
    <row r="115" spans="1:20" x14ac:dyDescent="0.25">
      <c r="A115">
        <v>312</v>
      </c>
      <c r="B115">
        <v>2015</v>
      </c>
      <c r="C115" t="s">
        <v>5</v>
      </c>
      <c r="D115" t="s">
        <v>244</v>
      </c>
      <c r="E115" s="2">
        <v>42013.416666666664</v>
      </c>
      <c r="F115" s="2">
        <v>42030.412499999999</v>
      </c>
      <c r="G115" t="s">
        <v>34</v>
      </c>
      <c r="H115" t="s">
        <v>15</v>
      </c>
      <c r="I115" t="s">
        <v>7</v>
      </c>
      <c r="J115" t="s">
        <v>11</v>
      </c>
      <c r="K115" t="s">
        <v>59</v>
      </c>
      <c r="L115" t="s">
        <v>60</v>
      </c>
      <c r="M115" t="s">
        <v>93</v>
      </c>
      <c r="N115" s="2">
        <v>42030.412499999999</v>
      </c>
      <c r="O115" s="2">
        <v>42030.486111111109</v>
      </c>
      <c r="P115" t="s">
        <v>245</v>
      </c>
      <c r="Q115" s="2">
        <v>42381.277777777781</v>
      </c>
      <c r="R115" s="2">
        <v>42289.333333333336</v>
      </c>
      <c r="S115" s="1">
        <v>367.86111111111677</v>
      </c>
      <c r="T115" t="s">
        <v>383</v>
      </c>
    </row>
    <row r="116" spans="1:20" x14ac:dyDescent="0.25">
      <c r="A116">
        <v>314</v>
      </c>
      <c r="B116">
        <v>2012</v>
      </c>
      <c r="C116" t="s">
        <v>5</v>
      </c>
      <c r="D116" t="s">
        <v>63</v>
      </c>
      <c r="E116" s="2">
        <v>41040.875</v>
      </c>
      <c r="F116" s="2">
        <v>41041.479166666664</v>
      </c>
      <c r="G116" t="s">
        <v>38</v>
      </c>
      <c r="H116" t="s">
        <v>15</v>
      </c>
      <c r="I116" t="s">
        <v>7</v>
      </c>
      <c r="J116" t="s">
        <v>11</v>
      </c>
      <c r="K116" t="s">
        <v>59</v>
      </c>
      <c r="L116" t="s">
        <v>60</v>
      </c>
      <c r="M116" t="s">
        <v>93</v>
      </c>
      <c r="N116" s="2">
        <v>41041.479166666664</v>
      </c>
      <c r="O116" s="2">
        <v>41041.479166666664</v>
      </c>
      <c r="P116" t="s">
        <v>246</v>
      </c>
      <c r="Q116" s="2">
        <v>41341.25</v>
      </c>
      <c r="R116" s="2">
        <v>41340.333333333336</v>
      </c>
      <c r="S116" s="1">
        <v>300.375</v>
      </c>
      <c r="T116" t="s">
        <v>383</v>
      </c>
    </row>
    <row r="117" spans="1:20" x14ac:dyDescent="0.25">
      <c r="A117">
        <v>316</v>
      </c>
      <c r="B117">
        <v>2012</v>
      </c>
      <c r="C117" t="s">
        <v>5</v>
      </c>
      <c r="D117" t="s">
        <v>63</v>
      </c>
      <c r="E117" s="2">
        <v>41209.833333333336</v>
      </c>
      <c r="F117" s="2">
        <v>41221.995833333334</v>
      </c>
      <c r="G117" t="s">
        <v>47</v>
      </c>
      <c r="H117" t="s">
        <v>15</v>
      </c>
      <c r="I117" t="s">
        <v>7</v>
      </c>
      <c r="J117" t="s">
        <v>11</v>
      </c>
      <c r="K117" t="s">
        <v>59</v>
      </c>
      <c r="L117" t="s">
        <v>60</v>
      </c>
      <c r="M117" t="s">
        <v>93</v>
      </c>
      <c r="N117" s="2">
        <v>41221.995833333334</v>
      </c>
      <c r="O117" s="2">
        <v>41222.048611111109</v>
      </c>
      <c r="P117" t="s">
        <v>247</v>
      </c>
      <c r="Q117" s="2">
        <v>41456.40625</v>
      </c>
      <c r="R117" s="2">
        <v>41456.333333333336</v>
      </c>
      <c r="S117" s="1">
        <v>246.57291666666424</v>
      </c>
      <c r="T117" t="s">
        <v>383</v>
      </c>
    </row>
    <row r="118" spans="1:20" x14ac:dyDescent="0.25">
      <c r="A118">
        <v>325</v>
      </c>
      <c r="B118">
        <v>2013</v>
      </c>
      <c r="C118" t="s">
        <v>5</v>
      </c>
      <c r="D118" t="s">
        <v>250</v>
      </c>
      <c r="E118" s="2">
        <v>41585.729166666664</v>
      </c>
      <c r="F118" s="2">
        <v>41630.022222222222</v>
      </c>
      <c r="G118" t="s">
        <v>33</v>
      </c>
      <c r="H118" t="s">
        <v>15</v>
      </c>
      <c r="I118" t="s">
        <v>7</v>
      </c>
      <c r="J118" t="s">
        <v>13</v>
      </c>
      <c r="K118" t="s">
        <v>59</v>
      </c>
      <c r="L118" t="s">
        <v>60</v>
      </c>
      <c r="M118" t="s">
        <v>146</v>
      </c>
      <c r="N118" s="2">
        <v>41630.022222222222</v>
      </c>
      <c r="O118" s="2">
        <v>41630.107638888891</v>
      </c>
      <c r="P118" t="s">
        <v>170</v>
      </c>
      <c r="Q118" s="2">
        <v>42446.356249999997</v>
      </c>
      <c r="R118" s="2">
        <v>42446.333333333336</v>
      </c>
      <c r="S118" s="1">
        <v>860.62708333333285</v>
      </c>
      <c r="T118" t="s">
        <v>383</v>
      </c>
    </row>
    <row r="119" spans="1:20" x14ac:dyDescent="0.25">
      <c r="A119">
        <v>326</v>
      </c>
      <c r="B119">
        <v>2010</v>
      </c>
      <c r="C119" t="s">
        <v>5</v>
      </c>
      <c r="D119" t="s">
        <v>63</v>
      </c>
      <c r="E119" s="2">
        <v>40335.75</v>
      </c>
      <c r="F119" s="2">
        <v>40338.931250000001</v>
      </c>
      <c r="G119" t="s">
        <v>31</v>
      </c>
      <c r="H119" t="s">
        <v>15</v>
      </c>
      <c r="I119" t="s">
        <v>7</v>
      </c>
      <c r="J119" t="s">
        <v>11</v>
      </c>
      <c r="K119" t="s">
        <v>59</v>
      </c>
      <c r="L119" t="s">
        <v>60</v>
      </c>
      <c r="M119" t="s">
        <v>93</v>
      </c>
      <c r="N119" s="2">
        <v>40338.931250000001</v>
      </c>
      <c r="O119" s="2">
        <v>40338.975694444445</v>
      </c>
      <c r="P119" t="s">
        <v>251</v>
      </c>
      <c r="Q119" s="2">
        <v>40580.647222222222</v>
      </c>
      <c r="R119" s="2">
        <v>40578.333333333336</v>
      </c>
      <c r="S119" s="1">
        <v>244.8972222222219</v>
      </c>
      <c r="T119" t="s">
        <v>383</v>
      </c>
    </row>
    <row r="120" spans="1:20" x14ac:dyDescent="0.25">
      <c r="A120">
        <v>330</v>
      </c>
      <c r="B120">
        <v>2010</v>
      </c>
      <c r="C120" t="s">
        <v>5</v>
      </c>
      <c r="D120" t="s">
        <v>63</v>
      </c>
      <c r="E120" s="2">
        <v>40484.833333333336</v>
      </c>
      <c r="F120" s="2">
        <v>40484.94027777778</v>
      </c>
      <c r="G120" t="s">
        <v>34</v>
      </c>
      <c r="H120" t="s">
        <v>16</v>
      </c>
      <c r="I120" t="s">
        <v>7</v>
      </c>
      <c r="J120" t="s">
        <v>9</v>
      </c>
      <c r="K120" t="s">
        <v>59</v>
      </c>
      <c r="L120" t="s">
        <v>130</v>
      </c>
      <c r="M120" t="s">
        <v>232</v>
      </c>
      <c r="N120" s="2">
        <v>40484.94027777778</v>
      </c>
      <c r="O120" s="2">
        <v>40484.989583333336</v>
      </c>
      <c r="P120" t="s">
        <v>254</v>
      </c>
      <c r="Q120" s="2">
        <v>41043.315972222219</v>
      </c>
      <c r="R120" s="2">
        <v>40639.333333333336</v>
      </c>
      <c r="S120" s="1">
        <v>558.48263888888323</v>
      </c>
      <c r="T120" t="s">
        <v>383</v>
      </c>
    </row>
    <row r="121" spans="1:20" x14ac:dyDescent="0.25">
      <c r="A121">
        <v>331</v>
      </c>
      <c r="B121">
        <v>2010</v>
      </c>
      <c r="C121" t="s">
        <v>5</v>
      </c>
      <c r="D121" t="s">
        <v>63</v>
      </c>
      <c r="E121" s="2">
        <v>40487.416666666664</v>
      </c>
      <c r="F121" s="2">
        <v>40489.874305555553</v>
      </c>
      <c r="G121" t="s">
        <v>34</v>
      </c>
      <c r="H121" t="s">
        <v>15</v>
      </c>
      <c r="I121" t="s">
        <v>7</v>
      </c>
      <c r="J121" t="s">
        <v>11</v>
      </c>
      <c r="K121" t="s">
        <v>59</v>
      </c>
      <c r="L121" t="s">
        <v>60</v>
      </c>
      <c r="M121" t="s">
        <v>93</v>
      </c>
      <c r="N121" s="2">
        <v>40489.874305555553</v>
      </c>
      <c r="O121" s="2">
        <v>40489.954861111109</v>
      </c>
      <c r="P121" t="s">
        <v>129</v>
      </c>
      <c r="Q121" s="2">
        <v>41008.947916666664</v>
      </c>
      <c r="R121" s="2">
        <v>41005.333333333336</v>
      </c>
      <c r="S121" s="1">
        <v>521.53125</v>
      </c>
      <c r="T121" t="s">
        <v>383</v>
      </c>
    </row>
    <row r="122" spans="1:20" x14ac:dyDescent="0.25">
      <c r="A122">
        <v>333</v>
      </c>
      <c r="B122">
        <v>2010</v>
      </c>
      <c r="C122" t="s">
        <v>5</v>
      </c>
      <c r="D122" t="s">
        <v>63</v>
      </c>
      <c r="E122" s="2">
        <v>40268.772916666669</v>
      </c>
      <c r="F122" s="2">
        <v>40335.73541666667</v>
      </c>
      <c r="G122" t="s">
        <v>379</v>
      </c>
      <c r="H122" t="s">
        <v>15</v>
      </c>
      <c r="I122" t="s">
        <v>7</v>
      </c>
      <c r="J122" t="s">
        <v>11</v>
      </c>
      <c r="K122" t="s">
        <v>59</v>
      </c>
      <c r="L122" t="s">
        <v>243</v>
      </c>
      <c r="M122" t="s">
        <v>93</v>
      </c>
      <c r="N122" s="2">
        <v>40335.73541666667</v>
      </c>
      <c r="O122" s="2">
        <v>40335.9375</v>
      </c>
      <c r="P122" t="s">
        <v>256</v>
      </c>
      <c r="Q122" s="2">
        <v>40457.609027777777</v>
      </c>
      <c r="R122" s="2">
        <v>40457.333333333336</v>
      </c>
      <c r="S122" s="1">
        <v>188.83611111110804</v>
      </c>
      <c r="T122" t="s">
        <v>383</v>
      </c>
    </row>
    <row r="123" spans="1:20" x14ac:dyDescent="0.25">
      <c r="A123">
        <v>335</v>
      </c>
      <c r="B123">
        <v>2011</v>
      </c>
      <c r="C123" t="s">
        <v>5</v>
      </c>
      <c r="D123" t="s">
        <v>63</v>
      </c>
      <c r="E123" s="2">
        <v>40721.413194444445</v>
      </c>
      <c r="F123" s="2">
        <v>40727.051388888889</v>
      </c>
      <c r="G123" t="s">
        <v>29</v>
      </c>
      <c r="H123" t="s">
        <v>15</v>
      </c>
      <c r="I123" t="s">
        <v>7</v>
      </c>
      <c r="J123" t="s">
        <v>9</v>
      </c>
      <c r="K123" t="s">
        <v>59</v>
      </c>
      <c r="L123" t="s">
        <v>99</v>
      </c>
      <c r="M123" t="s">
        <v>88</v>
      </c>
      <c r="N123" s="2">
        <v>40727.051388888889</v>
      </c>
      <c r="O123" s="2">
        <v>40727.677083333336</v>
      </c>
      <c r="P123" t="s">
        <v>257</v>
      </c>
      <c r="Q123" s="2">
        <v>41539</v>
      </c>
      <c r="R123" s="2">
        <v>43000.333333333336</v>
      </c>
      <c r="S123" s="1">
        <v>817.58680555555475</v>
      </c>
      <c r="T123" t="s">
        <v>383</v>
      </c>
    </row>
    <row r="124" spans="1:20" x14ac:dyDescent="0.25">
      <c r="A124">
        <v>336</v>
      </c>
      <c r="B124">
        <v>2013</v>
      </c>
      <c r="C124" t="s">
        <v>5</v>
      </c>
      <c r="D124" t="s">
        <v>229</v>
      </c>
      <c r="E124" s="2">
        <v>41525.75</v>
      </c>
      <c r="F124" s="2">
        <v>41783.398611111108</v>
      </c>
      <c r="G124" t="s">
        <v>40</v>
      </c>
      <c r="H124" t="s">
        <v>15</v>
      </c>
      <c r="I124" t="s">
        <v>7</v>
      </c>
      <c r="J124" t="s">
        <v>11</v>
      </c>
      <c r="K124" t="s">
        <v>59</v>
      </c>
      <c r="L124" t="s">
        <v>60</v>
      </c>
      <c r="M124" t="s">
        <v>93</v>
      </c>
      <c r="N124" s="2">
        <v>41783.398611111108</v>
      </c>
      <c r="O124" s="2">
        <v>41783.5</v>
      </c>
      <c r="P124" t="s">
        <v>90</v>
      </c>
      <c r="Q124" s="2">
        <v>41929.430555555555</v>
      </c>
      <c r="R124" s="2">
        <v>41929.333333333336</v>
      </c>
      <c r="S124" s="1">
        <v>403.68055555555475</v>
      </c>
      <c r="T124" t="s">
        <v>383</v>
      </c>
    </row>
    <row r="125" spans="1:20" x14ac:dyDescent="0.25">
      <c r="A125">
        <v>346</v>
      </c>
      <c r="B125">
        <v>2011</v>
      </c>
      <c r="C125" t="s">
        <v>5</v>
      </c>
      <c r="D125" t="s">
        <v>63</v>
      </c>
      <c r="E125" s="2">
        <v>40586.583333333336</v>
      </c>
      <c r="F125" s="2">
        <v>40586.65902777778</v>
      </c>
      <c r="G125" t="s">
        <v>379</v>
      </c>
      <c r="H125" t="s">
        <v>15</v>
      </c>
      <c r="I125" t="s">
        <v>7</v>
      </c>
      <c r="J125" t="s">
        <v>14</v>
      </c>
      <c r="K125" t="s">
        <v>59</v>
      </c>
      <c r="L125" t="s">
        <v>221</v>
      </c>
      <c r="M125" t="s">
        <v>393</v>
      </c>
      <c r="N125" s="2">
        <v>40586.65902777778</v>
      </c>
      <c r="O125" s="2">
        <v>40586.666666666664</v>
      </c>
      <c r="P125" t="s">
        <v>262</v>
      </c>
      <c r="Q125" s="2">
        <v>40785.490972222222</v>
      </c>
      <c r="R125" s="2">
        <v>40693.333333333336</v>
      </c>
      <c r="S125" s="1">
        <v>198.90763888888614</v>
      </c>
      <c r="T125" t="s">
        <v>383</v>
      </c>
    </row>
    <row r="126" spans="1:20" x14ac:dyDescent="0.25">
      <c r="A126">
        <v>347</v>
      </c>
      <c r="B126">
        <v>2014</v>
      </c>
      <c r="C126" t="s">
        <v>12</v>
      </c>
      <c r="D126" t="s">
        <v>63</v>
      </c>
      <c r="E126" s="2">
        <v>41849.520833333336</v>
      </c>
      <c r="F126" s="2">
        <v>41860.569444444445</v>
      </c>
      <c r="G126" t="s">
        <v>35</v>
      </c>
      <c r="H126" t="s">
        <v>15</v>
      </c>
      <c r="I126" t="s">
        <v>7</v>
      </c>
      <c r="J126" t="s">
        <v>13</v>
      </c>
      <c r="K126" t="s">
        <v>59</v>
      </c>
      <c r="L126" t="s">
        <v>60</v>
      </c>
      <c r="M126" t="s">
        <v>146</v>
      </c>
      <c r="N126" s="2">
        <v>41860.569444444445</v>
      </c>
      <c r="O126" s="2">
        <v>41860.635416666664</v>
      </c>
      <c r="P126" t="s">
        <v>263</v>
      </c>
      <c r="Q126" s="2">
        <v>42212.611111111109</v>
      </c>
      <c r="R126" s="2">
        <v>41925.375</v>
      </c>
      <c r="S126" s="1">
        <v>363.09027777777374</v>
      </c>
      <c r="T126" t="s">
        <v>383</v>
      </c>
    </row>
    <row r="127" spans="1:20" x14ac:dyDescent="0.25">
      <c r="A127">
        <v>349</v>
      </c>
      <c r="B127">
        <v>2010</v>
      </c>
      <c r="C127" t="s">
        <v>5</v>
      </c>
      <c r="D127" t="s">
        <v>63</v>
      </c>
      <c r="E127" s="2">
        <v>40533.5625</v>
      </c>
      <c r="F127" s="2">
        <v>40548.845833333333</v>
      </c>
      <c r="G127" t="s">
        <v>379</v>
      </c>
      <c r="H127" t="s">
        <v>15</v>
      </c>
      <c r="I127" t="s">
        <v>7</v>
      </c>
      <c r="J127" t="s">
        <v>14</v>
      </c>
      <c r="K127" t="s">
        <v>59</v>
      </c>
      <c r="L127" t="s">
        <v>221</v>
      </c>
      <c r="M127" t="s">
        <v>91</v>
      </c>
      <c r="N127" s="2">
        <v>40548.845833333333</v>
      </c>
      <c r="O127" s="2">
        <v>40548.961805555555</v>
      </c>
      <c r="P127" t="s">
        <v>265</v>
      </c>
      <c r="Q127" s="2">
        <v>41081.947222222225</v>
      </c>
      <c r="R127" s="2">
        <v>41050.333333333336</v>
      </c>
      <c r="S127" s="1">
        <v>548.38472222222481</v>
      </c>
      <c r="T127" t="s">
        <v>383</v>
      </c>
    </row>
    <row r="128" spans="1:20" x14ac:dyDescent="0.25">
      <c r="A128">
        <v>350</v>
      </c>
      <c r="B128">
        <v>2011</v>
      </c>
      <c r="C128" t="s">
        <v>5</v>
      </c>
      <c r="D128" t="s">
        <v>63</v>
      </c>
      <c r="E128" s="2">
        <v>40884.677083333336</v>
      </c>
      <c r="F128" s="2">
        <v>40902.589583333334</v>
      </c>
      <c r="G128" t="s">
        <v>29</v>
      </c>
      <c r="H128" t="s">
        <v>15</v>
      </c>
      <c r="I128" t="s">
        <v>7</v>
      </c>
      <c r="J128" t="s">
        <v>9</v>
      </c>
      <c r="K128" t="s">
        <v>59</v>
      </c>
      <c r="L128" t="s">
        <v>99</v>
      </c>
      <c r="M128" t="s">
        <v>88</v>
      </c>
      <c r="N128" s="2">
        <v>40902.589583333334</v>
      </c>
      <c r="O128" s="2">
        <v>40902.815972222219</v>
      </c>
      <c r="P128" t="s">
        <v>257</v>
      </c>
      <c r="Q128" s="2">
        <v>41081.947222222225</v>
      </c>
      <c r="R128" s="2">
        <v>41050.333333333336</v>
      </c>
      <c r="S128" s="1">
        <v>197.27013888888905</v>
      </c>
      <c r="T128" t="s">
        <v>383</v>
      </c>
    </row>
    <row r="129" spans="1:20" x14ac:dyDescent="0.25">
      <c r="A129">
        <v>360</v>
      </c>
      <c r="B129">
        <v>2013</v>
      </c>
      <c r="C129" t="s">
        <v>5</v>
      </c>
      <c r="D129" t="s">
        <v>198</v>
      </c>
      <c r="E129" s="2">
        <v>41408.833333333336</v>
      </c>
      <c r="F129" s="2">
        <v>41485.770138888889</v>
      </c>
      <c r="G129" t="s">
        <v>38</v>
      </c>
      <c r="H129" t="s">
        <v>15</v>
      </c>
      <c r="I129" t="s">
        <v>7</v>
      </c>
      <c r="J129" t="s">
        <v>10</v>
      </c>
      <c r="K129" t="s">
        <v>59</v>
      </c>
      <c r="L129" t="s">
        <v>60</v>
      </c>
      <c r="M129" t="s">
        <v>212</v>
      </c>
      <c r="N129" s="2">
        <v>41485.770138888889</v>
      </c>
      <c r="O129" s="2">
        <v>41485.791666666664</v>
      </c>
      <c r="P129" t="s">
        <v>245</v>
      </c>
      <c r="Q129" s="2">
        <v>41681.390972222223</v>
      </c>
      <c r="R129" s="2">
        <v>41681.333333333336</v>
      </c>
      <c r="S129" s="1">
        <v>272.5576388888876</v>
      </c>
      <c r="T129" t="s">
        <v>383</v>
      </c>
    </row>
    <row r="130" spans="1:20" x14ac:dyDescent="0.25">
      <c r="A130">
        <v>362</v>
      </c>
      <c r="B130">
        <v>2011</v>
      </c>
      <c r="C130" t="s">
        <v>5</v>
      </c>
      <c r="D130" t="s">
        <v>166</v>
      </c>
      <c r="E130" s="2">
        <v>40569.770833333336</v>
      </c>
      <c r="F130" s="2">
        <v>41325.59652777778</v>
      </c>
      <c r="G130" t="s">
        <v>379</v>
      </c>
      <c r="H130" t="s">
        <v>15</v>
      </c>
      <c r="I130" t="s">
        <v>7</v>
      </c>
      <c r="J130" t="s">
        <v>11</v>
      </c>
      <c r="K130" t="s">
        <v>59</v>
      </c>
      <c r="L130" t="s">
        <v>221</v>
      </c>
      <c r="M130" t="s">
        <v>93</v>
      </c>
      <c r="N130" s="2">
        <v>41325.59652777778</v>
      </c>
      <c r="O130" s="2">
        <v>41325.756944444445</v>
      </c>
      <c r="P130" t="s">
        <v>149</v>
      </c>
      <c r="Q130" s="2">
        <v>41547</v>
      </c>
      <c r="R130" s="2">
        <v>41639.333333333336</v>
      </c>
      <c r="S130" s="1">
        <v>977.22916666666424</v>
      </c>
      <c r="T130" t="s">
        <v>383</v>
      </c>
    </row>
    <row r="131" spans="1:20" x14ac:dyDescent="0.25">
      <c r="A131">
        <v>363</v>
      </c>
      <c r="B131">
        <v>2011</v>
      </c>
      <c r="C131" t="s">
        <v>5</v>
      </c>
      <c r="D131" t="s">
        <v>63</v>
      </c>
      <c r="E131" s="2">
        <v>40607.78125</v>
      </c>
      <c r="F131" s="2">
        <v>40614.395138888889</v>
      </c>
      <c r="G131" t="s">
        <v>37</v>
      </c>
      <c r="H131" t="s">
        <v>22</v>
      </c>
      <c r="I131" t="s">
        <v>7</v>
      </c>
      <c r="J131" t="s">
        <v>11</v>
      </c>
      <c r="K131" t="s">
        <v>59</v>
      </c>
      <c r="L131" t="s">
        <v>60</v>
      </c>
      <c r="M131" t="s">
        <v>93</v>
      </c>
      <c r="N131" s="2">
        <v>40614.395138888889</v>
      </c>
      <c r="O131" s="2">
        <v>40614.409722222219</v>
      </c>
      <c r="P131" t="s">
        <v>271</v>
      </c>
      <c r="Q131" s="2">
        <v>40816.081250000003</v>
      </c>
      <c r="R131" s="2">
        <v>40753.375</v>
      </c>
      <c r="S131" s="1">
        <v>208.30000000000291</v>
      </c>
      <c r="T131" t="s">
        <v>383</v>
      </c>
    </row>
    <row r="132" spans="1:20" x14ac:dyDescent="0.25">
      <c r="A132">
        <v>365</v>
      </c>
      <c r="B132">
        <v>2015</v>
      </c>
      <c r="C132" t="s">
        <v>5</v>
      </c>
      <c r="D132" t="s">
        <v>63</v>
      </c>
      <c r="E132" s="2">
        <v>42142.8125</v>
      </c>
      <c r="F132" s="2">
        <v>42285.29791666667</v>
      </c>
      <c r="G132" t="s">
        <v>34</v>
      </c>
      <c r="H132" t="s">
        <v>15</v>
      </c>
      <c r="I132" t="s">
        <v>7</v>
      </c>
      <c r="J132" t="s">
        <v>11</v>
      </c>
      <c r="K132" t="s">
        <v>59</v>
      </c>
      <c r="L132" t="s">
        <v>60</v>
      </c>
      <c r="M132" t="s">
        <v>93</v>
      </c>
      <c r="N132" s="2">
        <v>42285.29791666667</v>
      </c>
      <c r="O132" s="2">
        <v>42285.520833333336</v>
      </c>
      <c r="P132" t="s">
        <v>272</v>
      </c>
      <c r="Q132" s="2">
        <v>42517.388888888891</v>
      </c>
      <c r="R132" s="2">
        <v>42517.333333333336</v>
      </c>
      <c r="S132" s="1">
        <v>374.57638888889051</v>
      </c>
      <c r="T132" t="s">
        <v>383</v>
      </c>
    </row>
    <row r="133" spans="1:20" x14ac:dyDescent="0.25">
      <c r="A133">
        <v>371</v>
      </c>
      <c r="B133">
        <v>2015</v>
      </c>
      <c r="C133" t="s">
        <v>5</v>
      </c>
      <c r="D133" t="s">
        <v>63</v>
      </c>
      <c r="E133" s="2">
        <v>42231.75</v>
      </c>
      <c r="F133" s="2">
        <v>42236.686805555553</v>
      </c>
      <c r="G133" t="s">
        <v>47</v>
      </c>
      <c r="H133" t="s">
        <v>15</v>
      </c>
      <c r="I133" t="s">
        <v>7</v>
      </c>
      <c r="J133" t="s">
        <v>10</v>
      </c>
      <c r="K133" t="s">
        <v>59</v>
      </c>
      <c r="L133" t="s">
        <v>60</v>
      </c>
      <c r="M133" t="s">
        <v>161</v>
      </c>
      <c r="N133" s="2">
        <v>42236.686805555553</v>
      </c>
      <c r="O133" s="2">
        <v>42236.75</v>
      </c>
      <c r="P133" t="s">
        <v>176</v>
      </c>
      <c r="Q133" s="2">
        <v>42282.6875</v>
      </c>
      <c r="R133" s="2">
        <v>42282.333333333336</v>
      </c>
      <c r="S133" s="1">
        <v>50.9375</v>
      </c>
      <c r="T133" t="s">
        <v>383</v>
      </c>
    </row>
    <row r="134" spans="1:20" x14ac:dyDescent="0.25">
      <c r="A134">
        <v>373</v>
      </c>
      <c r="B134">
        <v>2010</v>
      </c>
      <c r="C134" t="s">
        <v>5</v>
      </c>
      <c r="D134" t="s">
        <v>98</v>
      </c>
      <c r="E134" s="2">
        <v>40324.611111111109</v>
      </c>
      <c r="F134" s="2">
        <v>40325.95416666667</v>
      </c>
      <c r="G134" t="s">
        <v>37</v>
      </c>
      <c r="H134" t="s">
        <v>22</v>
      </c>
      <c r="I134" t="s">
        <v>7</v>
      </c>
      <c r="J134" t="s">
        <v>9</v>
      </c>
      <c r="K134" t="s">
        <v>59</v>
      </c>
      <c r="L134" t="s">
        <v>60</v>
      </c>
      <c r="M134" t="s">
        <v>270</v>
      </c>
      <c r="N134" s="2">
        <v>40325.95416666667</v>
      </c>
      <c r="O134" s="2">
        <v>40325.986111111109</v>
      </c>
      <c r="P134" t="s">
        <v>275</v>
      </c>
      <c r="Q134" s="2">
        <v>40745.180555555555</v>
      </c>
      <c r="R134" s="2">
        <v>40521.416666666664</v>
      </c>
      <c r="S134" s="1">
        <v>420.56944444444525</v>
      </c>
      <c r="T134" t="s">
        <v>383</v>
      </c>
    </row>
    <row r="135" spans="1:20" x14ac:dyDescent="0.25">
      <c r="A135">
        <v>374</v>
      </c>
      <c r="B135">
        <v>2014</v>
      </c>
      <c r="C135" t="s">
        <v>5</v>
      </c>
      <c r="D135" t="s">
        <v>63</v>
      </c>
      <c r="E135" s="2">
        <v>41689.854166666664</v>
      </c>
      <c r="F135" s="2">
        <v>41719.603472222225</v>
      </c>
      <c r="G135" t="s">
        <v>37</v>
      </c>
      <c r="H135" t="s">
        <v>22</v>
      </c>
      <c r="I135" t="s">
        <v>7</v>
      </c>
      <c r="J135" t="s">
        <v>9</v>
      </c>
      <c r="K135" t="s">
        <v>59</v>
      </c>
      <c r="L135" t="s">
        <v>60</v>
      </c>
      <c r="M135" t="s">
        <v>88</v>
      </c>
      <c r="N135" s="2">
        <v>41719.603472222225</v>
      </c>
      <c r="O135" s="2">
        <v>41719.847222222219</v>
      </c>
      <c r="P135" t="s">
        <v>276</v>
      </c>
      <c r="Q135" s="2">
        <v>41865.197916666664</v>
      </c>
      <c r="R135" s="2">
        <v>41864.333333333336</v>
      </c>
      <c r="S135" s="1">
        <v>175.34375</v>
      </c>
      <c r="T135" t="s">
        <v>383</v>
      </c>
    </row>
    <row r="136" spans="1:20" x14ac:dyDescent="0.25">
      <c r="A136">
        <v>375</v>
      </c>
      <c r="B136">
        <v>2012</v>
      </c>
      <c r="C136" t="s">
        <v>5</v>
      </c>
      <c r="D136" t="s">
        <v>168</v>
      </c>
      <c r="E136" s="2">
        <v>41180.666666666664</v>
      </c>
      <c r="F136" s="2">
        <v>41506.42083333333</v>
      </c>
      <c r="G136" t="s">
        <v>29</v>
      </c>
      <c r="H136" t="s">
        <v>15</v>
      </c>
      <c r="I136" t="s">
        <v>7</v>
      </c>
      <c r="J136" t="s">
        <v>9</v>
      </c>
      <c r="K136" t="s">
        <v>59</v>
      </c>
      <c r="L136" t="s">
        <v>99</v>
      </c>
      <c r="M136" t="s">
        <v>88</v>
      </c>
      <c r="N136" s="2">
        <v>41506.42083333333</v>
      </c>
      <c r="O136" s="2">
        <v>41506.947916666664</v>
      </c>
      <c r="P136" t="s">
        <v>245</v>
      </c>
      <c r="Q136" s="2">
        <v>41651</v>
      </c>
      <c r="R136" s="2" t="s">
        <v>368</v>
      </c>
      <c r="S136" s="1">
        <v>470.33333333333576</v>
      </c>
      <c r="T136" t="s">
        <v>383</v>
      </c>
    </row>
    <row r="137" spans="1:20" x14ac:dyDescent="0.25">
      <c r="A137">
        <v>380</v>
      </c>
      <c r="B137">
        <v>2014</v>
      </c>
      <c r="C137" t="s">
        <v>5</v>
      </c>
      <c r="D137" t="s">
        <v>63</v>
      </c>
      <c r="E137" s="2">
        <v>41950.6875</v>
      </c>
      <c r="F137" s="2">
        <v>41950.832638888889</v>
      </c>
      <c r="G137" t="s">
        <v>35</v>
      </c>
      <c r="H137" t="s">
        <v>15</v>
      </c>
      <c r="I137" t="s">
        <v>7</v>
      </c>
      <c r="J137" t="s">
        <v>9</v>
      </c>
      <c r="K137" t="s">
        <v>279</v>
      </c>
      <c r="L137" t="s">
        <v>60</v>
      </c>
      <c r="M137" t="s">
        <v>117</v>
      </c>
      <c r="N137" s="2">
        <v>41950.832638888889</v>
      </c>
      <c r="O137" s="2">
        <v>41950.84375</v>
      </c>
      <c r="P137" t="s">
        <v>241</v>
      </c>
      <c r="Q137" s="2">
        <v>41956.239583333336</v>
      </c>
      <c r="R137" s="2">
        <v>41955.375</v>
      </c>
      <c r="S137" s="1">
        <v>5.5520833333357587</v>
      </c>
      <c r="T137" t="s">
        <v>382</v>
      </c>
    </row>
    <row r="138" spans="1:20" x14ac:dyDescent="0.25">
      <c r="A138">
        <v>381</v>
      </c>
      <c r="B138">
        <v>2012</v>
      </c>
      <c r="C138" t="s">
        <v>5</v>
      </c>
      <c r="D138" t="s">
        <v>280</v>
      </c>
      <c r="E138" s="2">
        <v>41085.625</v>
      </c>
      <c r="F138" s="2">
        <v>41087.665972222225</v>
      </c>
      <c r="G138" t="s">
        <v>35</v>
      </c>
      <c r="H138" t="s">
        <v>15</v>
      </c>
      <c r="I138" t="s">
        <v>7</v>
      </c>
      <c r="J138" t="s">
        <v>13</v>
      </c>
      <c r="K138" t="s">
        <v>59</v>
      </c>
      <c r="L138" t="s">
        <v>60</v>
      </c>
      <c r="M138" t="s">
        <v>146</v>
      </c>
      <c r="N138" s="2">
        <v>41087.665972222225</v>
      </c>
      <c r="O138" s="2">
        <v>41087.677083333336</v>
      </c>
      <c r="P138" t="s">
        <v>71</v>
      </c>
      <c r="Q138" s="2">
        <v>41434.67083333333</v>
      </c>
      <c r="R138" s="2">
        <v>41313.375</v>
      </c>
      <c r="S138" s="1">
        <v>349.04583333332994</v>
      </c>
      <c r="T138" t="s">
        <v>383</v>
      </c>
    </row>
    <row r="139" spans="1:20" x14ac:dyDescent="0.25">
      <c r="A139">
        <v>383</v>
      </c>
      <c r="B139">
        <v>2011</v>
      </c>
      <c r="C139" t="s">
        <v>5</v>
      </c>
      <c r="D139" t="s">
        <v>206</v>
      </c>
      <c r="E139" s="2">
        <v>40795.416666666664</v>
      </c>
      <c r="F139" s="2">
        <v>41238.61041666667</v>
      </c>
      <c r="G139" t="s">
        <v>34</v>
      </c>
      <c r="H139" t="s">
        <v>24</v>
      </c>
      <c r="I139" t="s">
        <v>7</v>
      </c>
      <c r="J139" t="s">
        <v>11</v>
      </c>
      <c r="K139" t="s">
        <v>59</v>
      </c>
      <c r="L139" t="s">
        <v>130</v>
      </c>
      <c r="M139" t="s">
        <v>93</v>
      </c>
      <c r="N139" s="2">
        <v>41238.61041666667</v>
      </c>
      <c r="O139" s="2">
        <v>41238.930555555555</v>
      </c>
      <c r="P139" t="s">
        <v>282</v>
      </c>
      <c r="Q139" s="2">
        <v>42009</v>
      </c>
      <c r="R139" s="2">
        <v>42481.9375</v>
      </c>
      <c r="S139" s="1">
        <v>1213.5833333333358</v>
      </c>
      <c r="T139" t="s">
        <v>369</v>
      </c>
    </row>
    <row r="140" spans="1:20" x14ac:dyDescent="0.25">
      <c r="A140">
        <v>389</v>
      </c>
      <c r="B140">
        <v>2013</v>
      </c>
      <c r="C140" t="s">
        <v>5</v>
      </c>
      <c r="D140" t="s">
        <v>198</v>
      </c>
      <c r="E140" s="2">
        <v>41281.645833333336</v>
      </c>
      <c r="F140" s="2">
        <v>41341.582638888889</v>
      </c>
      <c r="G140" t="s">
        <v>32</v>
      </c>
      <c r="H140" t="s">
        <v>15</v>
      </c>
      <c r="I140" t="s">
        <v>7</v>
      </c>
      <c r="J140" t="s">
        <v>13</v>
      </c>
      <c r="K140" t="s">
        <v>59</v>
      </c>
      <c r="L140" t="s">
        <v>130</v>
      </c>
      <c r="M140" t="s">
        <v>146</v>
      </c>
      <c r="N140" s="2">
        <v>41341.582638888889</v>
      </c>
      <c r="O140" s="2">
        <v>41341.6875</v>
      </c>
      <c r="P140" t="s">
        <v>284</v>
      </c>
      <c r="Q140" s="2">
        <v>42577.21875</v>
      </c>
      <c r="R140" s="2">
        <v>41845.333333333336</v>
      </c>
      <c r="S140" s="1">
        <v>1295.5729166666642</v>
      </c>
      <c r="T140" t="s">
        <v>385</v>
      </c>
    </row>
    <row r="141" spans="1:20" x14ac:dyDescent="0.25">
      <c r="A141">
        <v>391</v>
      </c>
      <c r="B141">
        <v>2015</v>
      </c>
      <c r="C141" t="s">
        <v>5</v>
      </c>
      <c r="D141" t="s">
        <v>63</v>
      </c>
      <c r="E141" s="2">
        <v>42322.75</v>
      </c>
      <c r="F141" s="2">
        <v>42323.874305555553</v>
      </c>
      <c r="G141" t="s">
        <v>40</v>
      </c>
      <c r="H141" t="s">
        <v>15</v>
      </c>
      <c r="I141" t="s">
        <v>7</v>
      </c>
      <c r="J141" t="s">
        <v>11</v>
      </c>
      <c r="K141" t="s">
        <v>59</v>
      </c>
      <c r="L141" t="s">
        <v>60</v>
      </c>
      <c r="M141" t="s">
        <v>93</v>
      </c>
      <c r="N141" s="2">
        <v>42323.874305555553</v>
      </c>
      <c r="O141" s="2">
        <v>42323.881944444445</v>
      </c>
      <c r="P141" t="s">
        <v>236</v>
      </c>
      <c r="Q141" s="2">
        <v>42442.916666666664</v>
      </c>
      <c r="R141" s="2">
        <v>42368.333333333336</v>
      </c>
      <c r="S141" s="1">
        <v>120.16666666666424</v>
      </c>
      <c r="T141" t="s">
        <v>383</v>
      </c>
    </row>
    <row r="142" spans="1:20" x14ac:dyDescent="0.25">
      <c r="A142">
        <v>396</v>
      </c>
      <c r="B142">
        <v>2014</v>
      </c>
      <c r="C142" t="s">
        <v>5</v>
      </c>
      <c r="D142" t="s">
        <v>280</v>
      </c>
      <c r="E142" s="2">
        <v>41690.715277777781</v>
      </c>
      <c r="F142" s="2">
        <v>41691.09652777778</v>
      </c>
      <c r="G142" t="s">
        <v>35</v>
      </c>
      <c r="H142" t="s">
        <v>15</v>
      </c>
      <c r="I142" t="s">
        <v>7</v>
      </c>
      <c r="J142" t="s">
        <v>14</v>
      </c>
      <c r="K142" t="s">
        <v>59</v>
      </c>
      <c r="L142" t="s">
        <v>60</v>
      </c>
      <c r="M142" t="s">
        <v>394</v>
      </c>
      <c r="N142" s="2">
        <v>41691.09652777778</v>
      </c>
      <c r="O142" s="2">
        <v>41691.368055555555</v>
      </c>
      <c r="P142" t="s">
        <v>287</v>
      </c>
      <c r="Q142" s="2">
        <v>42042.09375</v>
      </c>
      <c r="R142" s="2">
        <v>42041.375</v>
      </c>
      <c r="S142" s="1">
        <v>351.37847222221899</v>
      </c>
      <c r="T142" t="s">
        <v>383</v>
      </c>
    </row>
    <row r="143" spans="1:20" x14ac:dyDescent="0.25">
      <c r="A143">
        <v>402</v>
      </c>
      <c r="B143">
        <v>2011</v>
      </c>
      <c r="C143" t="s">
        <v>5</v>
      </c>
      <c r="D143" t="s">
        <v>206</v>
      </c>
      <c r="E143" s="2">
        <v>40797.792361111111</v>
      </c>
      <c r="F143" s="2">
        <v>41172.427083333336</v>
      </c>
      <c r="G143" t="s">
        <v>31</v>
      </c>
      <c r="H143" t="s">
        <v>15</v>
      </c>
      <c r="I143" t="s">
        <v>7</v>
      </c>
      <c r="J143" t="s">
        <v>11</v>
      </c>
      <c r="K143" t="s">
        <v>59</v>
      </c>
      <c r="L143" t="s">
        <v>60</v>
      </c>
      <c r="M143" t="s">
        <v>93</v>
      </c>
      <c r="N143" s="2">
        <v>41172.427083333336</v>
      </c>
      <c r="O143" s="2">
        <v>41173.791666666664</v>
      </c>
      <c r="P143" t="s">
        <v>62</v>
      </c>
      <c r="Q143" s="2">
        <v>40989</v>
      </c>
      <c r="R143" s="2" t="s">
        <v>368</v>
      </c>
      <c r="S143" s="1">
        <v>191.20763888888905</v>
      </c>
      <c r="T143" t="s">
        <v>383</v>
      </c>
    </row>
    <row r="144" spans="1:20" x14ac:dyDescent="0.25">
      <c r="A144">
        <v>404</v>
      </c>
      <c r="B144">
        <v>2014</v>
      </c>
      <c r="C144" t="s">
        <v>5</v>
      </c>
      <c r="D144" t="s">
        <v>63</v>
      </c>
      <c r="E144" s="2">
        <v>41952.6875</v>
      </c>
      <c r="F144" s="2">
        <v>41954.540972222225</v>
      </c>
      <c r="G144" t="s">
        <v>47</v>
      </c>
      <c r="H144" t="s">
        <v>15</v>
      </c>
      <c r="I144" t="s">
        <v>7</v>
      </c>
      <c r="J144" t="s">
        <v>11</v>
      </c>
      <c r="K144" t="s">
        <v>59</v>
      </c>
      <c r="L144" t="s">
        <v>60</v>
      </c>
      <c r="M144" t="s">
        <v>93</v>
      </c>
      <c r="N144" s="2">
        <v>41954.540972222225</v>
      </c>
      <c r="O144" s="2">
        <v>41954.59375</v>
      </c>
      <c r="P144" t="s">
        <v>290</v>
      </c>
      <c r="Q144" s="2">
        <v>42154.260416666664</v>
      </c>
      <c r="R144" s="2">
        <v>42153.333333333336</v>
      </c>
      <c r="S144" s="1">
        <v>201.57291666666424</v>
      </c>
      <c r="T144" t="s">
        <v>385</v>
      </c>
    </row>
    <row r="145" spans="1:20" x14ac:dyDescent="0.25">
      <c r="A145">
        <v>410</v>
      </c>
      <c r="B145">
        <v>2012</v>
      </c>
      <c r="C145" t="s">
        <v>5</v>
      </c>
      <c r="D145" t="s">
        <v>63</v>
      </c>
      <c r="E145" s="2">
        <v>41083.5</v>
      </c>
      <c r="F145" s="2">
        <v>41083.905555555553</v>
      </c>
      <c r="G145" t="s">
        <v>29</v>
      </c>
      <c r="H145" t="s">
        <v>15</v>
      </c>
      <c r="I145" t="s">
        <v>7</v>
      </c>
      <c r="J145" t="s">
        <v>14</v>
      </c>
      <c r="K145" t="s">
        <v>209</v>
      </c>
      <c r="L145" t="s">
        <v>400</v>
      </c>
      <c r="M145" t="s">
        <v>88</v>
      </c>
      <c r="N145" s="2">
        <v>41083.905555555553</v>
      </c>
      <c r="O145" s="2">
        <v>41083.972222222219</v>
      </c>
      <c r="P145" t="s">
        <v>292</v>
      </c>
      <c r="Q145" s="2">
        <v>41426.010416666664</v>
      </c>
      <c r="R145" s="2">
        <v>41423.333333333336</v>
      </c>
      <c r="S145" s="1">
        <v>342.51041666666424</v>
      </c>
      <c r="T145" t="s">
        <v>383</v>
      </c>
    </row>
    <row r="146" spans="1:20" x14ac:dyDescent="0.25">
      <c r="A146">
        <v>419</v>
      </c>
      <c r="B146">
        <v>2010</v>
      </c>
      <c r="C146" t="s">
        <v>5</v>
      </c>
      <c r="D146" t="s">
        <v>63</v>
      </c>
      <c r="E146" s="2">
        <v>40514.281944444447</v>
      </c>
      <c r="F146" s="2">
        <v>40518.645138888889</v>
      </c>
      <c r="G146" t="s">
        <v>36</v>
      </c>
      <c r="H146" t="s">
        <v>15</v>
      </c>
      <c r="I146" t="s">
        <v>7</v>
      </c>
      <c r="J146" t="s">
        <v>9</v>
      </c>
      <c r="K146" t="s">
        <v>59</v>
      </c>
      <c r="L146" t="s">
        <v>60</v>
      </c>
      <c r="M146" t="s">
        <v>88</v>
      </c>
      <c r="N146" s="2">
        <v>40518.645138888889</v>
      </c>
      <c r="O146" s="2">
        <v>40518.65625</v>
      </c>
      <c r="P146" t="s">
        <v>156</v>
      </c>
      <c r="Q146" s="2">
        <v>40821.832638888889</v>
      </c>
      <c r="R146" s="2">
        <v>40821.333333333336</v>
      </c>
      <c r="S146" s="1">
        <v>307.55069444444234</v>
      </c>
      <c r="T146" t="s">
        <v>383</v>
      </c>
    </row>
    <row r="147" spans="1:20" x14ac:dyDescent="0.25">
      <c r="A147">
        <v>423</v>
      </c>
      <c r="B147">
        <v>2014</v>
      </c>
      <c r="C147" t="s">
        <v>5</v>
      </c>
      <c r="D147" t="s">
        <v>63</v>
      </c>
      <c r="E147" s="2">
        <v>41918.583333333336</v>
      </c>
      <c r="F147" s="2">
        <v>41919.499305555553</v>
      </c>
      <c r="G147" t="s">
        <v>28</v>
      </c>
      <c r="H147" t="s">
        <v>15</v>
      </c>
      <c r="I147" t="s">
        <v>7</v>
      </c>
      <c r="J147" t="s">
        <v>9</v>
      </c>
      <c r="K147" t="s">
        <v>59</v>
      </c>
      <c r="L147" t="s">
        <v>83</v>
      </c>
      <c r="M147" t="s">
        <v>296</v>
      </c>
      <c r="N147" s="2">
        <v>41919.499305555553</v>
      </c>
      <c r="O147" s="2">
        <v>41919.510416666664</v>
      </c>
      <c r="P147" t="s">
        <v>73</v>
      </c>
      <c r="Q147" s="2">
        <v>42549.739583333336</v>
      </c>
      <c r="R147" s="2">
        <v>42549.333333333336</v>
      </c>
      <c r="S147" s="1">
        <v>631.15625</v>
      </c>
      <c r="T147" t="s">
        <v>383</v>
      </c>
    </row>
    <row r="148" spans="1:20" x14ac:dyDescent="0.25">
      <c r="A148">
        <v>428</v>
      </c>
      <c r="B148">
        <v>2010</v>
      </c>
      <c r="C148" t="s">
        <v>5</v>
      </c>
      <c r="D148" t="s">
        <v>168</v>
      </c>
      <c r="E148" s="2">
        <v>40404.489583333336</v>
      </c>
      <c r="F148" s="2">
        <v>40413.655555555553</v>
      </c>
      <c r="G148" t="s">
        <v>379</v>
      </c>
      <c r="H148" t="s">
        <v>15</v>
      </c>
      <c r="I148" t="s">
        <v>7</v>
      </c>
      <c r="J148" t="s">
        <v>14</v>
      </c>
      <c r="K148" t="s">
        <v>59</v>
      </c>
      <c r="L148" t="s">
        <v>60</v>
      </c>
      <c r="M148" t="s">
        <v>255</v>
      </c>
      <c r="N148" s="2">
        <v>40413.655555555553</v>
      </c>
      <c r="O148" s="2">
        <v>40413.729166666664</v>
      </c>
      <c r="P148" t="s">
        <v>170</v>
      </c>
      <c r="Q148" s="2">
        <v>41335.245138888888</v>
      </c>
      <c r="R148" s="2">
        <v>41122.333333333336</v>
      </c>
      <c r="S148" s="1">
        <v>930.75555555555184</v>
      </c>
      <c r="T148" t="s">
        <v>383</v>
      </c>
    </row>
    <row r="149" spans="1:20" x14ac:dyDescent="0.25">
      <c r="A149">
        <v>430</v>
      </c>
      <c r="B149">
        <v>2015</v>
      </c>
      <c r="C149" t="s">
        <v>5</v>
      </c>
      <c r="D149" t="s">
        <v>63</v>
      </c>
      <c r="E149" s="2">
        <v>42215.520833333336</v>
      </c>
      <c r="F149" s="2">
        <v>42215.527083333334</v>
      </c>
      <c r="G149" t="s">
        <v>379</v>
      </c>
      <c r="H149" t="s">
        <v>15</v>
      </c>
      <c r="I149" t="s">
        <v>7</v>
      </c>
      <c r="J149" t="s">
        <v>8</v>
      </c>
      <c r="K149" t="s">
        <v>209</v>
      </c>
      <c r="L149" t="s">
        <v>298</v>
      </c>
      <c r="M149" t="s">
        <v>299</v>
      </c>
      <c r="N149" s="2">
        <v>42215.527083333334</v>
      </c>
      <c r="O149" s="2">
        <v>42215.545138888891</v>
      </c>
      <c r="P149" t="s">
        <v>300</v>
      </c>
      <c r="Q149" s="2">
        <v>41868</v>
      </c>
      <c r="R149" s="2" t="s">
        <v>368</v>
      </c>
      <c r="S149" s="1" t="s">
        <v>381</v>
      </c>
      <c r="T149" t="s">
        <v>382</v>
      </c>
    </row>
    <row r="150" spans="1:20" x14ac:dyDescent="0.25">
      <c r="A150">
        <v>431</v>
      </c>
      <c r="B150">
        <v>2014</v>
      </c>
      <c r="C150" t="s">
        <v>5</v>
      </c>
      <c r="D150" t="s">
        <v>63</v>
      </c>
      <c r="E150" s="2">
        <v>41850.458333333336</v>
      </c>
      <c r="F150" s="2">
        <v>41855.697916666664</v>
      </c>
      <c r="G150" t="s">
        <v>40</v>
      </c>
      <c r="H150" t="s">
        <v>15</v>
      </c>
      <c r="I150" t="s">
        <v>7</v>
      </c>
      <c r="J150" t="s">
        <v>14</v>
      </c>
      <c r="K150" t="s">
        <v>59</v>
      </c>
      <c r="L150" t="s">
        <v>60</v>
      </c>
      <c r="M150" t="s">
        <v>88</v>
      </c>
      <c r="N150" s="2">
        <v>41855.697916666664</v>
      </c>
      <c r="O150" s="2">
        <v>41855.756944444445</v>
      </c>
      <c r="P150" t="s">
        <v>233</v>
      </c>
      <c r="Q150" s="2">
        <v>42018.962500000001</v>
      </c>
      <c r="R150" s="2">
        <v>42018.333333333336</v>
      </c>
      <c r="S150" s="1">
        <v>168.5041666666657</v>
      </c>
      <c r="T150" t="s">
        <v>385</v>
      </c>
    </row>
    <row r="151" spans="1:20" x14ac:dyDescent="0.25">
      <c r="A151">
        <v>432</v>
      </c>
      <c r="B151">
        <v>2010</v>
      </c>
      <c r="C151" t="s">
        <v>5</v>
      </c>
      <c r="D151" t="s">
        <v>63</v>
      </c>
      <c r="E151" s="2">
        <v>40538.3125</v>
      </c>
      <c r="F151" s="2">
        <v>41808.780555555553</v>
      </c>
      <c r="G151" t="s">
        <v>34</v>
      </c>
      <c r="H151" t="s">
        <v>15</v>
      </c>
      <c r="I151" t="s">
        <v>7</v>
      </c>
      <c r="J151" t="s">
        <v>11</v>
      </c>
      <c r="K151" t="s">
        <v>59</v>
      </c>
      <c r="L151" t="s">
        <v>83</v>
      </c>
      <c r="M151" t="s">
        <v>93</v>
      </c>
      <c r="N151" s="2">
        <v>41808.780555555553</v>
      </c>
      <c r="O151" s="2">
        <v>41808.979166666664</v>
      </c>
      <c r="P151" t="s">
        <v>149</v>
      </c>
      <c r="Q151" s="2">
        <v>41482</v>
      </c>
      <c r="R151" s="2">
        <v>42212.333333333336</v>
      </c>
      <c r="S151" s="1">
        <v>943.6875</v>
      </c>
      <c r="T151" t="s">
        <v>369</v>
      </c>
    </row>
    <row r="152" spans="1:20" x14ac:dyDescent="0.25">
      <c r="A152">
        <v>435</v>
      </c>
      <c r="B152">
        <v>2011</v>
      </c>
      <c r="C152" t="s">
        <v>5</v>
      </c>
      <c r="D152" t="s">
        <v>168</v>
      </c>
      <c r="E152" s="2">
        <v>40732.875</v>
      </c>
      <c r="F152" s="2">
        <v>41586.693749999999</v>
      </c>
      <c r="G152" t="s">
        <v>38</v>
      </c>
      <c r="H152" t="s">
        <v>15</v>
      </c>
      <c r="I152" t="s">
        <v>7</v>
      </c>
      <c r="J152" t="s">
        <v>11</v>
      </c>
      <c r="K152" t="s">
        <v>59</v>
      </c>
      <c r="L152" t="s">
        <v>60</v>
      </c>
      <c r="M152" t="s">
        <v>93</v>
      </c>
      <c r="N152" s="2">
        <v>41586.693749999999</v>
      </c>
      <c r="O152" s="2">
        <v>41586.805555555555</v>
      </c>
      <c r="P152" t="s">
        <v>149</v>
      </c>
      <c r="Q152" s="2">
        <v>41860.989583333336</v>
      </c>
      <c r="R152" s="2">
        <v>41859.333333333336</v>
      </c>
      <c r="S152" s="1">
        <v>1128.1145833333358</v>
      </c>
      <c r="T152" t="s">
        <v>383</v>
      </c>
    </row>
    <row r="153" spans="1:20" x14ac:dyDescent="0.25">
      <c r="A153">
        <v>437</v>
      </c>
      <c r="B153">
        <v>2014</v>
      </c>
      <c r="C153" t="s">
        <v>5</v>
      </c>
      <c r="D153" t="s">
        <v>63</v>
      </c>
      <c r="E153" s="2">
        <v>41724.697916666664</v>
      </c>
      <c r="F153" s="2">
        <v>41834.488888888889</v>
      </c>
      <c r="G153" t="s">
        <v>33</v>
      </c>
      <c r="H153" t="s">
        <v>15</v>
      </c>
      <c r="I153" t="s">
        <v>7</v>
      </c>
      <c r="J153" t="s">
        <v>9</v>
      </c>
      <c r="K153" t="s">
        <v>59</v>
      </c>
      <c r="L153" t="s">
        <v>60</v>
      </c>
      <c r="M153" t="s">
        <v>112</v>
      </c>
      <c r="N153" s="2">
        <v>41834.488888888889</v>
      </c>
      <c r="O153" s="2">
        <v>41834.8125</v>
      </c>
      <c r="P153" t="s">
        <v>302</v>
      </c>
      <c r="Q153" s="2">
        <v>42338</v>
      </c>
      <c r="R153" s="2" t="s">
        <v>368</v>
      </c>
      <c r="S153" s="1">
        <v>613.30208333333576</v>
      </c>
      <c r="T153" t="s">
        <v>383</v>
      </c>
    </row>
    <row r="154" spans="1:20" x14ac:dyDescent="0.25">
      <c r="A154">
        <v>440</v>
      </c>
      <c r="B154">
        <v>2010</v>
      </c>
      <c r="C154" t="s">
        <v>5</v>
      </c>
      <c r="D154" t="s">
        <v>63</v>
      </c>
      <c r="E154" s="2">
        <v>40357.5625</v>
      </c>
      <c r="F154" s="2">
        <v>40357.707638888889</v>
      </c>
      <c r="G154" t="s">
        <v>30</v>
      </c>
      <c r="H154" t="s">
        <v>19</v>
      </c>
      <c r="I154" t="s">
        <v>7</v>
      </c>
      <c r="J154" t="s">
        <v>11</v>
      </c>
      <c r="K154" t="s">
        <v>59</v>
      </c>
      <c r="L154" t="s">
        <v>60</v>
      </c>
      <c r="M154" t="s">
        <v>93</v>
      </c>
      <c r="N154" s="2">
        <v>40357.707638888889</v>
      </c>
      <c r="O154" s="2">
        <v>40357.819444444445</v>
      </c>
      <c r="P154" t="s">
        <v>283</v>
      </c>
      <c r="Q154" s="2">
        <v>40389.5625</v>
      </c>
      <c r="R154" s="2">
        <v>40389.333333333336</v>
      </c>
      <c r="S154" s="1">
        <v>32</v>
      </c>
      <c r="T154" t="s">
        <v>383</v>
      </c>
    </row>
    <row r="155" spans="1:20" x14ac:dyDescent="0.25">
      <c r="A155">
        <v>441</v>
      </c>
      <c r="B155">
        <v>2014</v>
      </c>
      <c r="C155" t="s">
        <v>5</v>
      </c>
      <c r="D155" t="s">
        <v>63</v>
      </c>
      <c r="E155" s="2">
        <v>41648.753472222219</v>
      </c>
      <c r="F155" s="2">
        <v>41689.34652777778</v>
      </c>
      <c r="G155" t="s">
        <v>49</v>
      </c>
      <c r="H155" t="s">
        <v>26</v>
      </c>
      <c r="I155" t="s">
        <v>7</v>
      </c>
      <c r="J155" t="s">
        <v>14</v>
      </c>
      <c r="K155" t="s">
        <v>59</v>
      </c>
      <c r="L155" t="s">
        <v>60</v>
      </c>
      <c r="M155" t="s">
        <v>117</v>
      </c>
      <c r="N155" s="2">
        <v>41689.34652777778</v>
      </c>
      <c r="O155" s="2">
        <v>41689.628472222219</v>
      </c>
      <c r="P155" t="s">
        <v>304</v>
      </c>
      <c r="Q155" s="2">
        <v>41898.340277777781</v>
      </c>
      <c r="R155" s="2">
        <v>41836.333333333336</v>
      </c>
      <c r="S155" s="1">
        <v>249.58680555556202</v>
      </c>
      <c r="T155" t="s">
        <v>383</v>
      </c>
    </row>
    <row r="156" spans="1:20" x14ac:dyDescent="0.25">
      <c r="A156">
        <v>442</v>
      </c>
      <c r="B156">
        <v>2014</v>
      </c>
      <c r="C156" t="s">
        <v>5</v>
      </c>
      <c r="D156" t="s">
        <v>63</v>
      </c>
      <c r="E156" s="2">
        <v>41757.6875</v>
      </c>
      <c r="F156" s="2">
        <v>41863.950694444444</v>
      </c>
      <c r="G156" t="s">
        <v>42</v>
      </c>
      <c r="H156" t="s">
        <v>18</v>
      </c>
      <c r="I156" t="s">
        <v>7</v>
      </c>
      <c r="J156" t="s">
        <v>11</v>
      </c>
      <c r="K156" t="s">
        <v>59</v>
      </c>
      <c r="L156" t="s">
        <v>60</v>
      </c>
      <c r="M156" t="s">
        <v>93</v>
      </c>
      <c r="N156" s="2">
        <v>41863.950694444444</v>
      </c>
      <c r="O156" s="2">
        <v>41865.583333333336</v>
      </c>
      <c r="P156" t="s">
        <v>302</v>
      </c>
      <c r="Q156" s="2">
        <v>42538</v>
      </c>
      <c r="R156" s="2" t="s">
        <v>368</v>
      </c>
      <c r="S156" s="1">
        <v>780.3125</v>
      </c>
      <c r="T156" t="s">
        <v>383</v>
      </c>
    </row>
    <row r="157" spans="1:20" x14ac:dyDescent="0.25">
      <c r="A157">
        <v>447</v>
      </c>
      <c r="B157">
        <v>2011</v>
      </c>
      <c r="C157" t="s">
        <v>5</v>
      </c>
      <c r="D157" t="s">
        <v>242</v>
      </c>
      <c r="E157" s="2">
        <v>40635.875</v>
      </c>
      <c r="F157" s="2">
        <v>40639.870833333334</v>
      </c>
      <c r="G157" t="s">
        <v>29</v>
      </c>
      <c r="H157" t="s">
        <v>15</v>
      </c>
      <c r="I157" t="s">
        <v>7</v>
      </c>
      <c r="J157" t="s">
        <v>11</v>
      </c>
      <c r="K157" t="s">
        <v>59</v>
      </c>
      <c r="L157" t="s">
        <v>294</v>
      </c>
      <c r="M157" t="s">
        <v>93</v>
      </c>
      <c r="N157" s="2">
        <v>40639.870833333334</v>
      </c>
      <c r="O157" s="2">
        <v>40640.805555555555</v>
      </c>
      <c r="P157" t="s">
        <v>305</v>
      </c>
      <c r="Q157" s="2">
        <v>41374.131944444445</v>
      </c>
      <c r="R157" s="2">
        <v>41034.833333333336</v>
      </c>
      <c r="S157" s="1">
        <v>738.25694444444525</v>
      </c>
      <c r="T157" t="s">
        <v>383</v>
      </c>
    </row>
    <row r="158" spans="1:20" x14ac:dyDescent="0.25">
      <c r="A158">
        <v>456</v>
      </c>
      <c r="B158">
        <v>2012</v>
      </c>
      <c r="C158" t="s">
        <v>5</v>
      </c>
      <c r="D158" t="s">
        <v>285</v>
      </c>
      <c r="E158" s="2">
        <v>40918.416666666664</v>
      </c>
      <c r="F158" s="2">
        <v>41081.92291666667</v>
      </c>
      <c r="G158" t="s">
        <v>34</v>
      </c>
      <c r="H158" t="s">
        <v>15</v>
      </c>
      <c r="I158" t="s">
        <v>7</v>
      </c>
      <c r="J158" t="s">
        <v>11</v>
      </c>
      <c r="K158" t="s">
        <v>59</v>
      </c>
      <c r="L158" t="s">
        <v>306</v>
      </c>
      <c r="M158" t="s">
        <v>93</v>
      </c>
      <c r="N158" s="2">
        <v>41081.92291666667</v>
      </c>
      <c r="O158" s="2">
        <v>41082.597222222219</v>
      </c>
      <c r="P158" t="s">
        <v>137</v>
      </c>
      <c r="Q158" s="2">
        <v>41858.229166666664</v>
      </c>
      <c r="R158" s="2">
        <v>41857.333333333336</v>
      </c>
      <c r="S158" s="1">
        <v>939.8125</v>
      </c>
      <c r="T158" t="s">
        <v>369</v>
      </c>
    </row>
    <row r="159" spans="1:20" x14ac:dyDescent="0.25">
      <c r="A159">
        <v>457</v>
      </c>
      <c r="B159">
        <v>2015</v>
      </c>
      <c r="C159" t="s">
        <v>5</v>
      </c>
      <c r="D159" t="s">
        <v>63</v>
      </c>
      <c r="E159" s="2">
        <v>42033.791666666664</v>
      </c>
      <c r="F159" s="2">
        <v>42042.756249999999</v>
      </c>
      <c r="G159" t="s">
        <v>35</v>
      </c>
      <c r="H159" t="s">
        <v>15</v>
      </c>
      <c r="I159" t="s">
        <v>7</v>
      </c>
      <c r="J159" t="s">
        <v>10</v>
      </c>
      <c r="K159" t="s">
        <v>59</v>
      </c>
      <c r="L159" t="s">
        <v>60</v>
      </c>
      <c r="M159" t="s">
        <v>91</v>
      </c>
      <c r="N159" s="2">
        <v>42042.756249999999</v>
      </c>
      <c r="O159" s="2">
        <v>42042.822916666664</v>
      </c>
      <c r="P159" t="s">
        <v>77</v>
      </c>
      <c r="Q159" s="2">
        <v>42092.553472222222</v>
      </c>
      <c r="R159" s="2">
        <v>42090.375</v>
      </c>
      <c r="S159" s="1">
        <v>58.761805555557657</v>
      </c>
      <c r="T159" t="s">
        <v>385</v>
      </c>
    </row>
    <row r="160" spans="1:20" x14ac:dyDescent="0.25">
      <c r="A160">
        <v>458</v>
      </c>
      <c r="B160">
        <v>2012</v>
      </c>
      <c r="C160" t="s">
        <v>5</v>
      </c>
      <c r="D160" t="s">
        <v>63</v>
      </c>
      <c r="E160" s="2">
        <v>41145.541666666664</v>
      </c>
      <c r="F160" s="2">
        <v>41148.367361111108</v>
      </c>
      <c r="G160" t="s">
        <v>34</v>
      </c>
      <c r="H160" t="s">
        <v>16</v>
      </c>
      <c r="I160" t="s">
        <v>7</v>
      </c>
      <c r="J160" t="s">
        <v>11</v>
      </c>
      <c r="K160" t="s">
        <v>59</v>
      </c>
      <c r="L160" t="s">
        <v>295</v>
      </c>
      <c r="M160" t="s">
        <v>93</v>
      </c>
      <c r="N160" s="2">
        <v>41148.367361111108</v>
      </c>
      <c r="O160" s="2">
        <v>41148.521527777775</v>
      </c>
      <c r="P160" t="s">
        <v>129</v>
      </c>
      <c r="Q160" s="2">
        <v>41291.138888888891</v>
      </c>
      <c r="R160" s="2">
        <v>41290.333333333336</v>
      </c>
      <c r="S160" s="1">
        <v>145.59722222222626</v>
      </c>
      <c r="T160" t="s">
        <v>383</v>
      </c>
    </row>
    <row r="161" spans="1:20" x14ac:dyDescent="0.25">
      <c r="A161">
        <v>459</v>
      </c>
      <c r="B161">
        <v>2014</v>
      </c>
      <c r="C161" t="s">
        <v>12</v>
      </c>
      <c r="D161" t="s">
        <v>63</v>
      </c>
      <c r="E161" s="2">
        <v>41661.652777777781</v>
      </c>
      <c r="F161" s="2">
        <v>41662.332638888889</v>
      </c>
      <c r="G161" t="s">
        <v>28</v>
      </c>
      <c r="H161" t="s">
        <v>15</v>
      </c>
      <c r="I161" t="s">
        <v>7</v>
      </c>
      <c r="J161" t="s">
        <v>14</v>
      </c>
      <c r="K161" t="s">
        <v>59</v>
      </c>
      <c r="L161" t="s">
        <v>60</v>
      </c>
      <c r="M161" t="s">
        <v>76</v>
      </c>
      <c r="N161" s="2">
        <v>41662.332638888889</v>
      </c>
      <c r="O161" s="2">
        <v>41662.34375</v>
      </c>
      <c r="P161" t="s">
        <v>73</v>
      </c>
      <c r="Q161" s="2">
        <v>42228.222222222219</v>
      </c>
      <c r="R161" s="2">
        <v>42160.333333333336</v>
      </c>
      <c r="S161" s="1">
        <v>566.56944444443798</v>
      </c>
      <c r="T161" t="s">
        <v>383</v>
      </c>
    </row>
    <row r="162" spans="1:20" x14ac:dyDescent="0.25">
      <c r="A162">
        <v>460</v>
      </c>
      <c r="B162">
        <v>2015</v>
      </c>
      <c r="C162" t="s">
        <v>12</v>
      </c>
      <c r="D162" t="s">
        <v>63</v>
      </c>
      <c r="E162" s="2">
        <v>42203.416666666664</v>
      </c>
      <c r="F162" s="2">
        <v>42278.87777777778</v>
      </c>
      <c r="G162" t="s">
        <v>28</v>
      </c>
      <c r="H162" t="s">
        <v>15</v>
      </c>
      <c r="I162" t="s">
        <v>7</v>
      </c>
      <c r="J162" t="s">
        <v>10</v>
      </c>
      <c r="K162" t="s">
        <v>59</v>
      </c>
      <c r="L162" t="s">
        <v>60</v>
      </c>
      <c r="M162" t="s">
        <v>146</v>
      </c>
      <c r="N162" s="2">
        <v>42278.87777777778</v>
      </c>
      <c r="O162" s="2">
        <v>42278.986111111109</v>
      </c>
      <c r="P162" t="s">
        <v>87</v>
      </c>
      <c r="Q162" s="2">
        <v>43175.71875</v>
      </c>
      <c r="R162" s="2">
        <v>43175.333333333336</v>
      </c>
      <c r="S162" s="1">
        <v>972.30208333333576</v>
      </c>
      <c r="T162" t="s">
        <v>383</v>
      </c>
    </row>
    <row r="163" spans="1:20" x14ac:dyDescent="0.25">
      <c r="A163">
        <v>462</v>
      </c>
      <c r="B163">
        <v>2013</v>
      </c>
      <c r="C163" t="s">
        <v>5</v>
      </c>
      <c r="D163" t="s">
        <v>63</v>
      </c>
      <c r="E163" s="2">
        <v>41370.791666666664</v>
      </c>
      <c r="F163" s="2">
        <v>41379.86041666667</v>
      </c>
      <c r="G163" t="s">
        <v>28</v>
      </c>
      <c r="H163" t="s">
        <v>15</v>
      </c>
      <c r="I163" t="s">
        <v>7</v>
      </c>
      <c r="J163" t="s">
        <v>10</v>
      </c>
      <c r="K163" t="s">
        <v>59</v>
      </c>
      <c r="L163" t="s">
        <v>60</v>
      </c>
      <c r="M163" t="s">
        <v>307</v>
      </c>
      <c r="N163" s="2">
        <v>41379.86041666667</v>
      </c>
      <c r="O163" s="2">
        <v>41379.9375</v>
      </c>
      <c r="P163" t="s">
        <v>308</v>
      </c>
      <c r="Q163" s="2">
        <v>41931.347222222219</v>
      </c>
      <c r="R163" s="2">
        <v>41929.333333333336</v>
      </c>
      <c r="S163" s="1">
        <v>560.55555555555475</v>
      </c>
      <c r="T163" t="s">
        <v>383</v>
      </c>
    </row>
    <row r="164" spans="1:20" x14ac:dyDescent="0.25">
      <c r="A164">
        <v>466</v>
      </c>
      <c r="B164">
        <v>2013</v>
      </c>
      <c r="C164" t="s">
        <v>5</v>
      </c>
      <c r="D164" t="s">
        <v>63</v>
      </c>
      <c r="E164" s="2">
        <v>41559.496527777781</v>
      </c>
      <c r="F164" s="2">
        <v>41610.32916666667</v>
      </c>
      <c r="G164" t="s">
        <v>379</v>
      </c>
      <c r="H164" t="s">
        <v>15</v>
      </c>
      <c r="I164" t="s">
        <v>7</v>
      </c>
      <c r="J164" t="s">
        <v>14</v>
      </c>
      <c r="K164" t="s">
        <v>59</v>
      </c>
      <c r="L164" t="s">
        <v>221</v>
      </c>
      <c r="M164" t="s">
        <v>91</v>
      </c>
      <c r="N164" s="2">
        <v>41610.32916666667</v>
      </c>
      <c r="O164" s="2">
        <v>41610.420138888891</v>
      </c>
      <c r="P164" t="s">
        <v>100</v>
      </c>
      <c r="Q164" s="2">
        <v>42170.298611111109</v>
      </c>
      <c r="R164" s="2">
        <v>41957.333333333336</v>
      </c>
      <c r="S164" s="1">
        <v>610.80208333332848</v>
      </c>
      <c r="T164" t="s">
        <v>369</v>
      </c>
    </row>
    <row r="165" spans="1:20" x14ac:dyDescent="0.25">
      <c r="A165">
        <v>469</v>
      </c>
      <c r="B165">
        <v>2014</v>
      </c>
      <c r="C165" t="s">
        <v>5</v>
      </c>
      <c r="D165" t="s">
        <v>63</v>
      </c>
      <c r="E165" s="2">
        <v>41748.333333333336</v>
      </c>
      <c r="F165" s="2">
        <v>41754.759722222225</v>
      </c>
      <c r="G165" t="s">
        <v>36</v>
      </c>
      <c r="H165" t="s">
        <v>15</v>
      </c>
      <c r="I165" t="s">
        <v>7</v>
      </c>
      <c r="J165" t="s">
        <v>11</v>
      </c>
      <c r="K165" t="s">
        <v>59</v>
      </c>
      <c r="L165" t="s">
        <v>83</v>
      </c>
      <c r="M165" t="s">
        <v>93</v>
      </c>
      <c r="N165" s="2">
        <v>41754.759722222225</v>
      </c>
      <c r="O165" s="2">
        <v>41754.916666666664</v>
      </c>
      <c r="P165" t="s">
        <v>310</v>
      </c>
      <c r="Q165" s="2">
        <v>41813.206250000003</v>
      </c>
      <c r="R165" s="2">
        <v>41810.333333333336</v>
      </c>
      <c r="S165" s="1">
        <v>64.872916666667152</v>
      </c>
      <c r="T165" t="s">
        <v>383</v>
      </c>
    </row>
    <row r="166" spans="1:20" x14ac:dyDescent="0.25">
      <c r="A166">
        <v>471</v>
      </c>
      <c r="B166">
        <v>2013</v>
      </c>
      <c r="C166" t="s">
        <v>5</v>
      </c>
      <c r="D166" t="s">
        <v>98</v>
      </c>
      <c r="E166" s="2">
        <v>41580.708333333336</v>
      </c>
      <c r="F166" s="2">
        <v>41599.513194444444</v>
      </c>
      <c r="G166" t="s">
        <v>33</v>
      </c>
      <c r="H166" t="s">
        <v>15</v>
      </c>
      <c r="I166" t="s">
        <v>7</v>
      </c>
      <c r="J166" t="s">
        <v>11</v>
      </c>
      <c r="K166" t="s">
        <v>59</v>
      </c>
      <c r="L166" t="s">
        <v>295</v>
      </c>
      <c r="M166" t="s">
        <v>93</v>
      </c>
      <c r="N166" s="2">
        <v>41599.513194444444</v>
      </c>
      <c r="O166" s="2">
        <v>41599.652777777781</v>
      </c>
      <c r="P166" t="s">
        <v>311</v>
      </c>
      <c r="Q166" s="2">
        <v>41683.711805555555</v>
      </c>
      <c r="R166" s="2">
        <v>41683.333333333336</v>
      </c>
      <c r="S166" s="1">
        <v>103.00347222221899</v>
      </c>
      <c r="T166" t="s">
        <v>383</v>
      </c>
    </row>
    <row r="167" spans="1:20" x14ac:dyDescent="0.25">
      <c r="A167">
        <v>475</v>
      </c>
      <c r="B167">
        <v>2013</v>
      </c>
      <c r="C167" t="s">
        <v>5</v>
      </c>
      <c r="D167" t="s">
        <v>63</v>
      </c>
      <c r="E167" s="2">
        <v>41343.75</v>
      </c>
      <c r="F167" s="2">
        <v>41402.561805555553</v>
      </c>
      <c r="G167" t="s">
        <v>380</v>
      </c>
      <c r="H167" t="s">
        <v>15</v>
      </c>
      <c r="I167" t="s">
        <v>7</v>
      </c>
      <c r="J167" t="s">
        <v>11</v>
      </c>
      <c r="K167" t="s">
        <v>59</v>
      </c>
      <c r="L167" t="s">
        <v>60</v>
      </c>
      <c r="M167" t="s">
        <v>93</v>
      </c>
      <c r="N167" s="2">
        <v>41402.561805555553</v>
      </c>
      <c r="O167" s="2">
        <v>41402.59375</v>
      </c>
      <c r="P167" t="s">
        <v>312</v>
      </c>
      <c r="Q167" s="2">
        <v>41455.395833333336</v>
      </c>
      <c r="R167" s="2">
        <v>41453.333333333336</v>
      </c>
      <c r="S167" s="1">
        <v>111.64583333333576</v>
      </c>
      <c r="T167" t="s">
        <v>384</v>
      </c>
    </row>
    <row r="168" spans="1:20" x14ac:dyDescent="0.25">
      <c r="A168">
        <v>477</v>
      </c>
      <c r="B168">
        <v>2015</v>
      </c>
      <c r="C168" t="s">
        <v>5</v>
      </c>
      <c r="D168" t="s">
        <v>63</v>
      </c>
      <c r="E168" s="2">
        <v>42150.822916666664</v>
      </c>
      <c r="F168" s="2">
        <v>42399.693749999999</v>
      </c>
      <c r="G168" t="s">
        <v>33</v>
      </c>
      <c r="H168" t="s">
        <v>15</v>
      </c>
      <c r="I168" t="s">
        <v>7</v>
      </c>
      <c r="J168" t="s">
        <v>13</v>
      </c>
      <c r="K168" t="s">
        <v>59</v>
      </c>
      <c r="L168" t="s">
        <v>60</v>
      </c>
      <c r="M168" t="s">
        <v>146</v>
      </c>
      <c r="N168" s="2">
        <v>42399.693749999999</v>
      </c>
      <c r="O168" s="2">
        <v>42400.034722222219</v>
      </c>
      <c r="P168" t="s">
        <v>313</v>
      </c>
      <c r="Q168" s="2">
        <v>42724.243055555555</v>
      </c>
      <c r="R168" s="2" t="s">
        <v>368</v>
      </c>
      <c r="S168" s="1">
        <v>573.42013888889051</v>
      </c>
      <c r="T168" t="s">
        <v>383</v>
      </c>
    </row>
    <row r="169" spans="1:20" x14ac:dyDescent="0.25">
      <c r="A169">
        <v>478</v>
      </c>
      <c r="B169">
        <v>2011</v>
      </c>
      <c r="C169" t="s">
        <v>5</v>
      </c>
      <c r="D169" t="s">
        <v>229</v>
      </c>
      <c r="E169" s="2">
        <v>40805.520833333336</v>
      </c>
      <c r="F169" s="2">
        <v>40813.523611111108</v>
      </c>
      <c r="G169" t="s">
        <v>42</v>
      </c>
      <c r="H169" t="s">
        <v>18</v>
      </c>
      <c r="I169" t="s">
        <v>7</v>
      </c>
      <c r="J169" t="s">
        <v>13</v>
      </c>
      <c r="K169" t="s">
        <v>59</v>
      </c>
      <c r="L169" t="s">
        <v>130</v>
      </c>
      <c r="M169" t="s">
        <v>146</v>
      </c>
      <c r="N169" s="2">
        <v>40813.523611111108</v>
      </c>
      <c r="O169" s="2">
        <v>40813.536111111112</v>
      </c>
      <c r="P169" t="s">
        <v>96</v>
      </c>
      <c r="Q169" s="2">
        <v>42086</v>
      </c>
      <c r="R169" s="2">
        <v>41437.333333333336</v>
      </c>
      <c r="S169" s="1">
        <v>1280.4791666666642</v>
      </c>
      <c r="T169" t="s">
        <v>383</v>
      </c>
    </row>
    <row r="170" spans="1:20" x14ac:dyDescent="0.25">
      <c r="A170">
        <v>482</v>
      </c>
      <c r="B170">
        <v>2015</v>
      </c>
      <c r="C170" t="s">
        <v>5</v>
      </c>
      <c r="D170" t="s">
        <v>63</v>
      </c>
      <c r="E170" s="2">
        <v>42158.875</v>
      </c>
      <c r="F170" s="2">
        <v>42163.421527777777</v>
      </c>
      <c r="G170" t="s">
        <v>38</v>
      </c>
      <c r="H170" t="s">
        <v>15</v>
      </c>
      <c r="I170" t="s">
        <v>7</v>
      </c>
      <c r="J170" t="s">
        <v>10</v>
      </c>
      <c r="K170" t="s">
        <v>59</v>
      </c>
      <c r="L170" t="s">
        <v>60</v>
      </c>
      <c r="M170" t="s">
        <v>212</v>
      </c>
      <c r="N170" s="2">
        <v>42163.421527777777</v>
      </c>
      <c r="O170" s="2">
        <v>42163.520833333336</v>
      </c>
      <c r="P170" t="s">
        <v>315</v>
      </c>
      <c r="Q170" s="2">
        <v>42822.595833333333</v>
      </c>
      <c r="R170" s="2">
        <v>42822.333333333336</v>
      </c>
      <c r="S170" s="1">
        <v>663.72083333333285</v>
      </c>
      <c r="T170" t="s">
        <v>383</v>
      </c>
    </row>
    <row r="171" spans="1:20" x14ac:dyDescent="0.25">
      <c r="A171">
        <v>486</v>
      </c>
      <c r="B171">
        <v>2015</v>
      </c>
      <c r="C171" t="s">
        <v>5</v>
      </c>
      <c r="D171" t="s">
        <v>63</v>
      </c>
      <c r="E171" s="2">
        <v>42116.729166666664</v>
      </c>
      <c r="F171" s="2">
        <v>42141.964583333334</v>
      </c>
      <c r="G171" t="s">
        <v>36</v>
      </c>
      <c r="H171" t="s">
        <v>15</v>
      </c>
      <c r="I171" t="s">
        <v>7</v>
      </c>
      <c r="J171" t="s">
        <v>14</v>
      </c>
      <c r="K171" t="s">
        <v>59</v>
      </c>
      <c r="L171" t="s">
        <v>60</v>
      </c>
      <c r="M171" t="s">
        <v>392</v>
      </c>
      <c r="N171" s="2">
        <v>42141.964583333334</v>
      </c>
      <c r="O171" s="2">
        <v>42141.993055555555</v>
      </c>
      <c r="P171" t="s">
        <v>317</v>
      </c>
      <c r="Q171" s="2">
        <v>42143.111111111109</v>
      </c>
      <c r="R171" s="2">
        <v>42142.333333333336</v>
      </c>
      <c r="S171" s="1">
        <v>26.381944444445253</v>
      </c>
      <c r="T171" t="s">
        <v>383</v>
      </c>
    </row>
    <row r="172" spans="1:20" x14ac:dyDescent="0.25">
      <c r="A172">
        <v>487</v>
      </c>
      <c r="B172">
        <v>2012</v>
      </c>
      <c r="C172" t="s">
        <v>5</v>
      </c>
      <c r="D172" t="s">
        <v>180</v>
      </c>
      <c r="E172" s="2">
        <v>41069.770833333336</v>
      </c>
      <c r="F172" s="2">
        <v>41522.395138888889</v>
      </c>
      <c r="G172" t="s">
        <v>28</v>
      </c>
      <c r="H172" t="s">
        <v>15</v>
      </c>
      <c r="I172" t="s">
        <v>7</v>
      </c>
      <c r="J172" t="s">
        <v>9</v>
      </c>
      <c r="K172" t="s">
        <v>59</v>
      </c>
      <c r="L172" t="s">
        <v>83</v>
      </c>
      <c r="M172" t="s">
        <v>139</v>
      </c>
      <c r="N172" s="2">
        <v>41522.395138888889</v>
      </c>
      <c r="O172" s="2">
        <v>41522.461805555555</v>
      </c>
      <c r="P172" t="s">
        <v>318</v>
      </c>
      <c r="Q172" s="2">
        <v>42238.159722222219</v>
      </c>
      <c r="R172" s="2">
        <v>42237.333333333336</v>
      </c>
      <c r="S172" s="1">
        <v>1168.3888888888832</v>
      </c>
      <c r="T172" t="s">
        <v>383</v>
      </c>
    </row>
    <row r="173" spans="1:20" x14ac:dyDescent="0.25">
      <c r="A173">
        <v>488</v>
      </c>
      <c r="B173">
        <v>2010</v>
      </c>
      <c r="C173" t="s">
        <v>5</v>
      </c>
      <c r="D173" t="s">
        <v>98</v>
      </c>
      <c r="E173" s="2">
        <v>40502.875</v>
      </c>
      <c r="F173" s="2">
        <v>40504.770138888889</v>
      </c>
      <c r="G173" t="s">
        <v>38</v>
      </c>
      <c r="H173" t="s">
        <v>15</v>
      </c>
      <c r="I173" t="s">
        <v>7</v>
      </c>
      <c r="J173" t="s">
        <v>11</v>
      </c>
      <c r="K173" t="s">
        <v>59</v>
      </c>
      <c r="L173" t="s">
        <v>60</v>
      </c>
      <c r="M173" t="s">
        <v>93</v>
      </c>
      <c r="N173" s="2">
        <v>40504.770138888889</v>
      </c>
      <c r="O173" s="2">
        <v>40504.916666666664</v>
      </c>
      <c r="P173" t="s">
        <v>319</v>
      </c>
      <c r="Q173" s="2">
        <v>40909.78125</v>
      </c>
      <c r="R173" s="2">
        <v>40907.333333333336</v>
      </c>
      <c r="S173" s="1">
        <v>406.90625</v>
      </c>
      <c r="T173" t="s">
        <v>383</v>
      </c>
    </row>
    <row r="174" spans="1:20" x14ac:dyDescent="0.25">
      <c r="A174">
        <v>489</v>
      </c>
      <c r="B174">
        <v>2013</v>
      </c>
      <c r="C174" t="s">
        <v>5</v>
      </c>
      <c r="D174" t="s">
        <v>116</v>
      </c>
      <c r="E174" s="2">
        <v>41429.322916666664</v>
      </c>
      <c r="F174" s="2">
        <v>42089.40902777778</v>
      </c>
      <c r="G174" t="s">
        <v>34</v>
      </c>
      <c r="H174" t="s">
        <v>15</v>
      </c>
      <c r="I174" t="s">
        <v>7</v>
      </c>
      <c r="J174" t="s">
        <v>11</v>
      </c>
      <c r="K174" t="s">
        <v>59</v>
      </c>
      <c r="L174" t="s">
        <v>60</v>
      </c>
      <c r="M174" t="s">
        <v>93</v>
      </c>
      <c r="N174" s="2">
        <v>42089.40902777778</v>
      </c>
      <c r="O174" s="2">
        <v>42089.503472222219</v>
      </c>
      <c r="P174" t="s">
        <v>320</v>
      </c>
      <c r="Q174" s="2">
        <v>42585.510416666664</v>
      </c>
      <c r="R174" s="2">
        <v>42304.697916666664</v>
      </c>
      <c r="S174" s="1">
        <v>1156.1875</v>
      </c>
      <c r="T174" t="s">
        <v>369</v>
      </c>
    </row>
    <row r="175" spans="1:20" x14ac:dyDescent="0.25">
      <c r="A175">
        <v>492</v>
      </c>
      <c r="B175">
        <v>2014</v>
      </c>
      <c r="C175" t="s">
        <v>5</v>
      </c>
      <c r="D175" t="s">
        <v>63</v>
      </c>
      <c r="E175" s="2">
        <v>41886.072916666664</v>
      </c>
      <c r="F175" s="2">
        <v>41886.92291666667</v>
      </c>
      <c r="G175" t="s">
        <v>36</v>
      </c>
      <c r="H175" t="s">
        <v>15</v>
      </c>
      <c r="I175" t="s">
        <v>7</v>
      </c>
      <c r="J175" t="s">
        <v>9</v>
      </c>
      <c r="K175" t="s">
        <v>59</v>
      </c>
      <c r="L175" t="s">
        <v>60</v>
      </c>
      <c r="M175" t="s">
        <v>396</v>
      </c>
      <c r="N175" s="2">
        <v>41886.92291666667</v>
      </c>
      <c r="O175" s="2">
        <v>41886.958333333336</v>
      </c>
      <c r="P175" t="s">
        <v>321</v>
      </c>
      <c r="Q175" s="2">
        <v>42298.934027777781</v>
      </c>
      <c r="R175" s="2">
        <v>42298.333333333336</v>
      </c>
      <c r="S175" s="1">
        <v>412.86111111111677</v>
      </c>
      <c r="T175" t="s">
        <v>382</v>
      </c>
    </row>
    <row r="176" spans="1:20" x14ac:dyDescent="0.25">
      <c r="A176">
        <v>495</v>
      </c>
      <c r="B176">
        <v>2012</v>
      </c>
      <c r="C176" t="s">
        <v>5</v>
      </c>
      <c r="D176" t="s">
        <v>63</v>
      </c>
      <c r="E176" s="2">
        <v>41255.791666666664</v>
      </c>
      <c r="F176" s="2">
        <v>41255.96875</v>
      </c>
      <c r="G176" t="s">
        <v>40</v>
      </c>
      <c r="H176" t="s">
        <v>15</v>
      </c>
      <c r="I176" t="s">
        <v>7</v>
      </c>
      <c r="J176" t="s">
        <v>11</v>
      </c>
      <c r="K176" t="s">
        <v>59</v>
      </c>
      <c r="L176" t="s">
        <v>60</v>
      </c>
      <c r="M176" t="s">
        <v>93</v>
      </c>
      <c r="N176" s="2">
        <v>41255.96875</v>
      </c>
      <c r="O176" s="2">
        <v>41255.989583333336</v>
      </c>
      <c r="P176" t="s">
        <v>322</v>
      </c>
      <c r="Q176" s="2">
        <v>41336.625</v>
      </c>
      <c r="R176" s="2">
        <v>41277.333333333336</v>
      </c>
      <c r="S176" s="1">
        <v>80.833333333335759</v>
      </c>
      <c r="T176" t="s">
        <v>383</v>
      </c>
    </row>
    <row r="177" spans="1:20" x14ac:dyDescent="0.25">
      <c r="A177">
        <v>497</v>
      </c>
      <c r="B177">
        <v>2013</v>
      </c>
      <c r="C177" t="s">
        <v>5</v>
      </c>
      <c r="D177" t="s">
        <v>63</v>
      </c>
      <c r="E177" s="2">
        <v>41443.854166666664</v>
      </c>
      <c r="F177" s="2">
        <v>41446.433333333334</v>
      </c>
      <c r="G177" t="s">
        <v>33</v>
      </c>
      <c r="H177" t="s">
        <v>15</v>
      </c>
      <c r="I177" t="s">
        <v>7</v>
      </c>
      <c r="J177" t="s">
        <v>9</v>
      </c>
      <c r="K177" t="s">
        <v>59</v>
      </c>
      <c r="L177" t="s">
        <v>306</v>
      </c>
      <c r="M177" t="s">
        <v>117</v>
      </c>
      <c r="N177" s="2">
        <v>41446.433333333334</v>
      </c>
      <c r="O177" s="2">
        <v>41446.489583333336</v>
      </c>
      <c r="P177" t="s">
        <v>319</v>
      </c>
      <c r="Q177" s="2">
        <v>41764.236111111109</v>
      </c>
      <c r="R177" s="2">
        <v>41761.333333333336</v>
      </c>
      <c r="S177" s="1">
        <v>320.38194444444525</v>
      </c>
      <c r="T177" t="s">
        <v>383</v>
      </c>
    </row>
    <row r="178" spans="1:20" x14ac:dyDescent="0.25">
      <c r="A178">
        <v>504</v>
      </c>
      <c r="B178">
        <v>2014</v>
      </c>
      <c r="C178" t="s">
        <v>5</v>
      </c>
      <c r="D178" t="s">
        <v>63</v>
      </c>
      <c r="E178" s="2">
        <v>41736.541666666664</v>
      </c>
      <c r="F178" s="2">
        <v>42095.934027777781</v>
      </c>
      <c r="G178" t="s">
        <v>31</v>
      </c>
      <c r="H178" t="s">
        <v>15</v>
      </c>
      <c r="I178" t="s">
        <v>7</v>
      </c>
      <c r="J178" t="s">
        <v>11</v>
      </c>
      <c r="K178" t="s">
        <v>59</v>
      </c>
      <c r="L178" t="s">
        <v>130</v>
      </c>
      <c r="M178" t="s">
        <v>93</v>
      </c>
      <c r="N178" s="2">
        <v>42095.934027777781</v>
      </c>
      <c r="O178" s="2">
        <v>42095.965277777781</v>
      </c>
      <c r="P178" t="s">
        <v>313</v>
      </c>
      <c r="Q178" s="2">
        <v>42951.768055555556</v>
      </c>
      <c r="R178" s="2" t="s">
        <v>368</v>
      </c>
      <c r="S178" s="1">
        <v>1215.226388888892</v>
      </c>
      <c r="T178" t="s">
        <v>383</v>
      </c>
    </row>
    <row r="179" spans="1:20" x14ac:dyDescent="0.25">
      <c r="A179">
        <v>509</v>
      </c>
      <c r="B179">
        <v>2015</v>
      </c>
      <c r="C179" t="s">
        <v>5</v>
      </c>
      <c r="D179" t="s">
        <v>63</v>
      </c>
      <c r="E179" s="2">
        <v>42257.666666666664</v>
      </c>
      <c r="F179" s="2">
        <v>42277.804861111108</v>
      </c>
      <c r="G179" t="s">
        <v>36</v>
      </c>
      <c r="H179" t="s">
        <v>25</v>
      </c>
      <c r="I179" t="s">
        <v>7</v>
      </c>
      <c r="J179" t="s">
        <v>13</v>
      </c>
      <c r="K179" t="s">
        <v>59</v>
      </c>
      <c r="L179" t="s">
        <v>60</v>
      </c>
      <c r="M179" t="s">
        <v>146</v>
      </c>
      <c r="N179" s="2">
        <v>42277.804861111108</v>
      </c>
      <c r="O179" s="2">
        <v>42277.854166666664</v>
      </c>
      <c r="P179" t="s">
        <v>104</v>
      </c>
      <c r="Q179" s="2">
        <v>42588.140972222223</v>
      </c>
      <c r="R179" s="2" t="s">
        <v>368</v>
      </c>
      <c r="S179" s="1">
        <v>330.47430555555911</v>
      </c>
      <c r="T179" t="s">
        <v>383</v>
      </c>
    </row>
    <row r="180" spans="1:20" x14ac:dyDescent="0.25">
      <c r="A180">
        <v>512</v>
      </c>
      <c r="B180">
        <v>2015</v>
      </c>
      <c r="C180" t="s">
        <v>5</v>
      </c>
      <c r="D180" t="s">
        <v>63</v>
      </c>
      <c r="E180" s="2">
        <v>42060.611111111109</v>
      </c>
      <c r="F180" s="2">
        <v>42061.707638888889</v>
      </c>
      <c r="G180" t="s">
        <v>379</v>
      </c>
      <c r="H180" t="s">
        <v>15</v>
      </c>
      <c r="I180" t="s">
        <v>7</v>
      </c>
      <c r="J180" t="s">
        <v>11</v>
      </c>
      <c r="K180" t="s">
        <v>59</v>
      </c>
      <c r="L180" t="s">
        <v>221</v>
      </c>
      <c r="M180" t="s">
        <v>93</v>
      </c>
      <c r="N180" s="2">
        <v>42061.707638888889</v>
      </c>
      <c r="O180" s="2">
        <v>42061.833333333336</v>
      </c>
      <c r="P180" t="s">
        <v>79</v>
      </c>
      <c r="Q180" s="2">
        <v>42907.574305555558</v>
      </c>
      <c r="R180" s="2" t="s">
        <v>368</v>
      </c>
      <c r="S180" s="1">
        <v>846.96319444444816</v>
      </c>
      <c r="T180" t="s">
        <v>383</v>
      </c>
    </row>
    <row r="181" spans="1:20" x14ac:dyDescent="0.25">
      <c r="A181">
        <v>514</v>
      </c>
      <c r="B181">
        <v>2014</v>
      </c>
      <c r="C181" t="s">
        <v>12</v>
      </c>
      <c r="D181" t="s">
        <v>63</v>
      </c>
      <c r="E181" s="2">
        <v>41702.833333333336</v>
      </c>
      <c r="F181" s="2">
        <v>41720.777083333334</v>
      </c>
      <c r="G181" t="s">
        <v>380</v>
      </c>
      <c r="H181" t="s">
        <v>15</v>
      </c>
      <c r="I181" t="s">
        <v>7</v>
      </c>
      <c r="J181" t="s">
        <v>11</v>
      </c>
      <c r="K181" t="s">
        <v>59</v>
      </c>
      <c r="L181" t="s">
        <v>60</v>
      </c>
      <c r="M181" t="s">
        <v>93</v>
      </c>
      <c r="N181" s="2">
        <v>41720.777083333334</v>
      </c>
      <c r="O181" s="2">
        <v>41720.795138888891</v>
      </c>
      <c r="P181" t="s">
        <v>84</v>
      </c>
      <c r="Q181" s="2">
        <v>42386.090277777781</v>
      </c>
      <c r="R181" s="2">
        <v>42111.333333333336</v>
      </c>
      <c r="S181" s="1">
        <v>683.25694444444525</v>
      </c>
      <c r="T181" t="s">
        <v>383</v>
      </c>
    </row>
    <row r="182" spans="1:20" x14ac:dyDescent="0.25">
      <c r="A182">
        <v>516</v>
      </c>
      <c r="B182">
        <v>2014</v>
      </c>
      <c r="C182" t="s">
        <v>5</v>
      </c>
      <c r="D182" t="s">
        <v>229</v>
      </c>
      <c r="E182" s="2">
        <v>41975.864583333336</v>
      </c>
      <c r="F182" s="2">
        <v>41983.738888888889</v>
      </c>
      <c r="G182" t="s">
        <v>42</v>
      </c>
      <c r="H182" t="s">
        <v>18</v>
      </c>
      <c r="I182" t="s">
        <v>7</v>
      </c>
      <c r="J182" t="s">
        <v>11</v>
      </c>
      <c r="K182" t="s">
        <v>59</v>
      </c>
      <c r="L182" t="s">
        <v>130</v>
      </c>
      <c r="M182" t="s">
        <v>93</v>
      </c>
      <c r="N182" s="2">
        <v>41983.738888888889</v>
      </c>
      <c r="O182" s="2">
        <v>41983.78125</v>
      </c>
      <c r="P182" t="s">
        <v>202</v>
      </c>
      <c r="Q182" s="2">
        <v>43532</v>
      </c>
      <c r="R182" s="2" t="s">
        <v>368</v>
      </c>
      <c r="S182" s="1">
        <v>1556.1354166666642</v>
      </c>
      <c r="T182" t="s">
        <v>383</v>
      </c>
    </row>
    <row r="183" spans="1:20" x14ac:dyDescent="0.25">
      <c r="A183">
        <v>521</v>
      </c>
      <c r="B183">
        <v>2013</v>
      </c>
      <c r="C183" t="s">
        <v>5</v>
      </c>
      <c r="D183" t="s">
        <v>325</v>
      </c>
      <c r="E183" s="2">
        <v>41620.583333333336</v>
      </c>
      <c r="F183" s="2">
        <v>41620.801388888889</v>
      </c>
      <c r="G183" t="s">
        <v>42</v>
      </c>
      <c r="H183" t="s">
        <v>15</v>
      </c>
      <c r="I183" t="s">
        <v>7</v>
      </c>
      <c r="J183" t="s">
        <v>14</v>
      </c>
      <c r="K183" t="s">
        <v>59</v>
      </c>
      <c r="L183" t="s">
        <v>60</v>
      </c>
      <c r="M183" t="s">
        <v>91</v>
      </c>
      <c r="N183" s="2">
        <v>41620.801388888889</v>
      </c>
      <c r="O183" s="2">
        <v>41620.944444444445</v>
      </c>
      <c r="P183" t="s">
        <v>326</v>
      </c>
      <c r="Q183" s="2">
        <v>42306.072916666664</v>
      </c>
      <c r="R183" s="2">
        <v>42305.333333333336</v>
      </c>
      <c r="S183" s="1">
        <v>685.48958333332848</v>
      </c>
      <c r="T183" t="s">
        <v>383</v>
      </c>
    </row>
    <row r="184" spans="1:20" x14ac:dyDescent="0.25">
      <c r="A184">
        <v>523</v>
      </c>
      <c r="B184">
        <v>2012</v>
      </c>
      <c r="C184" t="s">
        <v>5</v>
      </c>
      <c r="D184" t="s">
        <v>63</v>
      </c>
      <c r="E184" s="2">
        <v>41075.75</v>
      </c>
      <c r="F184" s="2">
        <v>41121.468055555553</v>
      </c>
      <c r="G184" t="s">
        <v>380</v>
      </c>
      <c r="H184" t="s">
        <v>15</v>
      </c>
      <c r="I184" t="s">
        <v>7</v>
      </c>
      <c r="J184" t="s">
        <v>11</v>
      </c>
      <c r="K184" t="s">
        <v>59</v>
      </c>
      <c r="L184" t="s">
        <v>60</v>
      </c>
      <c r="M184" t="s">
        <v>93</v>
      </c>
      <c r="N184" s="2">
        <v>41121.468055555553</v>
      </c>
      <c r="O184" s="2">
        <v>41121.495138888888</v>
      </c>
      <c r="P184" t="s">
        <v>121</v>
      </c>
      <c r="Q184" s="2">
        <v>41280.333333333336</v>
      </c>
      <c r="R184" s="2">
        <v>41278.333333333336</v>
      </c>
      <c r="S184" s="1">
        <v>204.58333333333576</v>
      </c>
      <c r="T184" t="s">
        <v>385</v>
      </c>
    </row>
    <row r="185" spans="1:20" x14ac:dyDescent="0.25">
      <c r="A185">
        <v>525</v>
      </c>
      <c r="B185">
        <v>2014</v>
      </c>
      <c r="C185" t="s">
        <v>5</v>
      </c>
      <c r="D185" t="s">
        <v>63</v>
      </c>
      <c r="E185" s="2">
        <v>41817.833333333336</v>
      </c>
      <c r="F185" s="2">
        <v>41818.325694444444</v>
      </c>
      <c r="G185" t="s">
        <v>38</v>
      </c>
      <c r="H185" t="s">
        <v>15</v>
      </c>
      <c r="I185" t="s">
        <v>7</v>
      </c>
      <c r="J185" t="s">
        <v>11</v>
      </c>
      <c r="K185" t="s">
        <v>59</v>
      </c>
      <c r="L185" t="s">
        <v>60</v>
      </c>
      <c r="M185" t="s">
        <v>93</v>
      </c>
      <c r="N185" s="2">
        <v>41818.325694444444</v>
      </c>
      <c r="O185" s="2">
        <v>41818.364583333336</v>
      </c>
      <c r="P185" t="s">
        <v>327</v>
      </c>
      <c r="Q185" s="2">
        <v>41840.357638888891</v>
      </c>
      <c r="R185" s="2">
        <v>41838.333333333336</v>
      </c>
      <c r="S185" s="1">
        <v>22.524305555554747</v>
      </c>
      <c r="T185" t="s">
        <v>383</v>
      </c>
    </row>
    <row r="186" spans="1:20" x14ac:dyDescent="0.25">
      <c r="A186">
        <v>526</v>
      </c>
      <c r="B186">
        <v>2011</v>
      </c>
      <c r="C186" t="s">
        <v>5</v>
      </c>
      <c r="D186" t="s">
        <v>63</v>
      </c>
      <c r="E186" s="2">
        <v>40868.291666666664</v>
      </c>
      <c r="F186" s="2">
        <v>40868.645138888889</v>
      </c>
      <c r="G186" t="s">
        <v>30</v>
      </c>
      <c r="H186" t="s">
        <v>15</v>
      </c>
      <c r="I186" t="s">
        <v>7</v>
      </c>
      <c r="J186" t="s">
        <v>9</v>
      </c>
      <c r="K186" t="s">
        <v>59</v>
      </c>
      <c r="L186" t="s">
        <v>60</v>
      </c>
      <c r="M186" t="s">
        <v>232</v>
      </c>
      <c r="N186" s="2">
        <v>40868.645138888889</v>
      </c>
      <c r="O186" s="2">
        <v>40868.697916666664</v>
      </c>
      <c r="P186" t="s">
        <v>328</v>
      </c>
      <c r="Q186" s="2">
        <v>41325.871527777781</v>
      </c>
      <c r="R186" s="2">
        <v>41068.787499999999</v>
      </c>
      <c r="S186" s="1">
        <v>457.57986111111677</v>
      </c>
      <c r="T186" t="s">
        <v>383</v>
      </c>
    </row>
    <row r="187" spans="1:20" x14ac:dyDescent="0.25">
      <c r="A187">
        <v>528</v>
      </c>
      <c r="B187">
        <v>2016</v>
      </c>
      <c r="C187" t="s">
        <v>5</v>
      </c>
      <c r="D187" t="s">
        <v>98</v>
      </c>
      <c r="E187" s="2">
        <v>42419.489583333336</v>
      </c>
      <c r="F187" s="2">
        <v>42420.669444444444</v>
      </c>
      <c r="G187" t="s">
        <v>29</v>
      </c>
      <c r="H187" t="s">
        <v>15</v>
      </c>
      <c r="I187" t="s">
        <v>7</v>
      </c>
      <c r="J187" t="s">
        <v>13</v>
      </c>
      <c r="K187" t="s">
        <v>59</v>
      </c>
      <c r="L187" t="s">
        <v>329</v>
      </c>
      <c r="M187" t="s">
        <v>146</v>
      </c>
      <c r="N187" s="2">
        <v>42420.669444444444</v>
      </c>
      <c r="O187" s="2">
        <v>42420.694444444445</v>
      </c>
      <c r="P187" t="s">
        <v>309</v>
      </c>
      <c r="Q187" s="2">
        <v>42879.638888888891</v>
      </c>
      <c r="R187" s="2">
        <v>42464.333333333336</v>
      </c>
      <c r="S187" s="1">
        <v>460.14930555555475</v>
      </c>
      <c r="T187" t="s">
        <v>383</v>
      </c>
    </row>
    <row r="188" spans="1:20" x14ac:dyDescent="0.25">
      <c r="A188">
        <v>532</v>
      </c>
      <c r="B188">
        <v>2011</v>
      </c>
      <c r="C188" t="s">
        <v>5</v>
      </c>
      <c r="D188" t="s">
        <v>229</v>
      </c>
      <c r="E188" s="2">
        <v>40821.833333333336</v>
      </c>
      <c r="F188" s="2">
        <v>41123.444444444445</v>
      </c>
      <c r="G188" t="s">
        <v>38</v>
      </c>
      <c r="H188" t="s">
        <v>15</v>
      </c>
      <c r="I188" t="s">
        <v>7</v>
      </c>
      <c r="J188" t="s">
        <v>10</v>
      </c>
      <c r="K188" t="s">
        <v>59</v>
      </c>
      <c r="L188" t="s">
        <v>60</v>
      </c>
      <c r="M188" t="s">
        <v>212</v>
      </c>
      <c r="N188" s="2">
        <v>41123.444444444445</v>
      </c>
      <c r="O188" s="2">
        <v>41123.739583333336</v>
      </c>
      <c r="P188" t="s">
        <v>330</v>
      </c>
      <c r="Q188" s="2">
        <v>41533</v>
      </c>
      <c r="R188" s="2">
        <v>41562.333333333336</v>
      </c>
      <c r="S188" s="1">
        <v>711.16666666666424</v>
      </c>
      <c r="T188" t="s">
        <v>383</v>
      </c>
    </row>
    <row r="189" spans="1:20" x14ac:dyDescent="0.25">
      <c r="A189">
        <v>537</v>
      </c>
      <c r="B189">
        <v>2015</v>
      </c>
      <c r="C189" t="s">
        <v>5</v>
      </c>
      <c r="D189" t="s">
        <v>63</v>
      </c>
      <c r="E189" s="2">
        <v>42175.791666666664</v>
      </c>
      <c r="F189" s="2">
        <v>42176.036111111112</v>
      </c>
      <c r="G189" t="s">
        <v>28</v>
      </c>
      <c r="H189" t="s">
        <v>15</v>
      </c>
      <c r="I189" t="s">
        <v>7</v>
      </c>
      <c r="J189" t="s">
        <v>11</v>
      </c>
      <c r="K189" t="s">
        <v>59</v>
      </c>
      <c r="L189" t="s">
        <v>60</v>
      </c>
      <c r="M189" t="s">
        <v>93</v>
      </c>
      <c r="N189" s="2">
        <v>42176.036111111112</v>
      </c>
      <c r="O189" s="2">
        <v>42176.111111111109</v>
      </c>
      <c r="P189" t="s">
        <v>214</v>
      </c>
      <c r="Q189" s="2">
        <v>42389.715277777781</v>
      </c>
      <c r="R189" s="2">
        <v>42257.333333333336</v>
      </c>
      <c r="S189" s="1">
        <v>213.92361111111677</v>
      </c>
      <c r="T189" t="s">
        <v>385</v>
      </c>
    </row>
    <row r="190" spans="1:20" x14ac:dyDescent="0.25">
      <c r="A190">
        <v>538</v>
      </c>
      <c r="B190">
        <v>2011</v>
      </c>
      <c r="C190" t="s">
        <v>5</v>
      </c>
      <c r="D190" t="s">
        <v>63</v>
      </c>
      <c r="E190" s="2">
        <v>40881.75</v>
      </c>
      <c r="F190" s="2">
        <v>40884.905555555553</v>
      </c>
      <c r="G190" t="s">
        <v>40</v>
      </c>
      <c r="H190" t="s">
        <v>15</v>
      </c>
      <c r="I190" t="s">
        <v>7</v>
      </c>
      <c r="J190" t="s">
        <v>11</v>
      </c>
      <c r="K190" t="s">
        <v>59</v>
      </c>
      <c r="L190" t="s">
        <v>60</v>
      </c>
      <c r="M190" t="s">
        <v>93</v>
      </c>
      <c r="N190" s="2">
        <v>40884.905555555553</v>
      </c>
      <c r="O190" s="2">
        <v>40884.986111111109</v>
      </c>
      <c r="P190" t="s">
        <v>332</v>
      </c>
      <c r="Q190" s="2">
        <v>40979.78125</v>
      </c>
      <c r="R190" s="2">
        <v>40906.333333333336</v>
      </c>
      <c r="S190" s="1">
        <v>98.03125</v>
      </c>
      <c r="T190" t="s">
        <v>383</v>
      </c>
    </row>
    <row r="191" spans="1:20" x14ac:dyDescent="0.25">
      <c r="A191">
        <v>545</v>
      </c>
      <c r="B191">
        <v>2014</v>
      </c>
      <c r="C191" t="s">
        <v>5</v>
      </c>
      <c r="D191" t="s">
        <v>63</v>
      </c>
      <c r="E191" s="2">
        <v>41690.715277777781</v>
      </c>
      <c r="F191" s="2">
        <v>41691.09652777778</v>
      </c>
      <c r="G191" t="s">
        <v>35</v>
      </c>
      <c r="H191" t="s">
        <v>15</v>
      </c>
      <c r="I191" t="s">
        <v>7</v>
      </c>
      <c r="J191" t="s">
        <v>14</v>
      </c>
      <c r="K191" t="s">
        <v>59</v>
      </c>
      <c r="L191" t="s">
        <v>60</v>
      </c>
      <c r="M191" t="s">
        <v>91</v>
      </c>
      <c r="N191" s="2">
        <v>41691.09652777778</v>
      </c>
      <c r="O191" s="2">
        <v>41691.368055555555</v>
      </c>
      <c r="P191" t="s">
        <v>287</v>
      </c>
      <c r="Q191" s="2">
        <v>42108.020833333336</v>
      </c>
      <c r="R191" s="2">
        <v>42107.333333333336</v>
      </c>
      <c r="S191" s="1">
        <v>417.30555555555475</v>
      </c>
      <c r="T191" t="s">
        <v>383</v>
      </c>
    </row>
    <row r="192" spans="1:20" x14ac:dyDescent="0.25">
      <c r="A192">
        <v>547</v>
      </c>
      <c r="B192">
        <v>2015</v>
      </c>
      <c r="C192" t="s">
        <v>5</v>
      </c>
      <c r="D192" t="s">
        <v>63</v>
      </c>
      <c r="E192" s="2">
        <v>42038.708333333336</v>
      </c>
      <c r="F192" s="2">
        <v>42062.686805555553</v>
      </c>
      <c r="G192" t="s">
        <v>37</v>
      </c>
      <c r="H192" t="s">
        <v>15</v>
      </c>
      <c r="I192" t="s">
        <v>7</v>
      </c>
      <c r="J192" t="s">
        <v>13</v>
      </c>
      <c r="K192" t="s">
        <v>59</v>
      </c>
      <c r="L192" t="s">
        <v>60</v>
      </c>
      <c r="M192" t="s">
        <v>146</v>
      </c>
      <c r="N192" s="2">
        <v>42062.686805555553</v>
      </c>
      <c r="O192" s="2">
        <v>42062.697916666664</v>
      </c>
      <c r="P192" t="s">
        <v>333</v>
      </c>
      <c r="Q192" s="2">
        <v>42548.645833333336</v>
      </c>
      <c r="R192" s="2">
        <v>42548.375</v>
      </c>
      <c r="S192" s="1">
        <v>509.9375</v>
      </c>
      <c r="T192" t="s">
        <v>383</v>
      </c>
    </row>
    <row r="193" spans="1:20" x14ac:dyDescent="0.25">
      <c r="A193">
        <v>549</v>
      </c>
      <c r="B193">
        <v>2011</v>
      </c>
      <c r="C193" t="s">
        <v>5</v>
      </c>
      <c r="D193" t="s">
        <v>180</v>
      </c>
      <c r="E193" s="2">
        <v>40741.75</v>
      </c>
      <c r="F193" s="2">
        <v>40741.867361111108</v>
      </c>
      <c r="G193" t="s">
        <v>380</v>
      </c>
      <c r="H193" t="s">
        <v>15</v>
      </c>
      <c r="I193" t="s">
        <v>7</v>
      </c>
      <c r="J193" t="s">
        <v>10</v>
      </c>
      <c r="K193" t="s">
        <v>59</v>
      </c>
      <c r="L193" t="s">
        <v>60</v>
      </c>
      <c r="M193" t="s">
        <v>117</v>
      </c>
      <c r="N193" s="2">
        <v>40741.867361111108</v>
      </c>
      <c r="O193" s="2">
        <v>40741.927083333336</v>
      </c>
      <c r="P193" t="s">
        <v>334</v>
      </c>
      <c r="Q193" s="2">
        <v>40750.177083333336</v>
      </c>
      <c r="R193" s="2">
        <v>40749.333333333336</v>
      </c>
      <c r="S193" s="1">
        <v>8.4270833333357587</v>
      </c>
      <c r="T193" t="s">
        <v>383</v>
      </c>
    </row>
    <row r="194" spans="1:20" x14ac:dyDescent="0.25">
      <c r="A194">
        <v>554</v>
      </c>
      <c r="B194">
        <v>2013</v>
      </c>
      <c r="C194" t="s">
        <v>5</v>
      </c>
      <c r="D194" t="s">
        <v>63</v>
      </c>
      <c r="E194" s="2">
        <v>41524.708333333336</v>
      </c>
      <c r="F194" s="2">
        <v>41530.718055555553</v>
      </c>
      <c r="G194" t="s">
        <v>47</v>
      </c>
      <c r="H194" t="s">
        <v>15</v>
      </c>
      <c r="I194" t="s">
        <v>7</v>
      </c>
      <c r="J194" t="s">
        <v>11</v>
      </c>
      <c r="K194" t="s">
        <v>59</v>
      </c>
      <c r="L194" t="s">
        <v>60</v>
      </c>
      <c r="M194" t="s">
        <v>93</v>
      </c>
      <c r="N194" s="2">
        <v>41530.718055555553</v>
      </c>
      <c r="O194" s="2">
        <v>41531.666666666664</v>
      </c>
      <c r="P194" t="s">
        <v>336</v>
      </c>
      <c r="Q194" s="2">
        <v>42017.972222222219</v>
      </c>
      <c r="R194" s="2">
        <v>41821.333333333336</v>
      </c>
      <c r="S194" s="1">
        <v>493.26388888888323</v>
      </c>
      <c r="T194" t="s">
        <v>383</v>
      </c>
    </row>
    <row r="195" spans="1:20" x14ac:dyDescent="0.25">
      <c r="A195">
        <v>556</v>
      </c>
      <c r="B195">
        <v>2015</v>
      </c>
      <c r="C195" t="s">
        <v>5</v>
      </c>
      <c r="D195" t="s">
        <v>116</v>
      </c>
      <c r="E195" s="2">
        <v>42062.708333333336</v>
      </c>
      <c r="F195" s="2">
        <v>42475.81527777778</v>
      </c>
      <c r="G195" t="s">
        <v>32</v>
      </c>
      <c r="H195" t="s">
        <v>15</v>
      </c>
      <c r="I195" t="s">
        <v>7</v>
      </c>
      <c r="J195" t="s">
        <v>10</v>
      </c>
      <c r="K195" t="s">
        <v>59</v>
      </c>
      <c r="L195" t="s">
        <v>130</v>
      </c>
      <c r="M195" t="s">
        <v>91</v>
      </c>
      <c r="N195" s="2">
        <v>42475.81527777778</v>
      </c>
      <c r="O195" s="2">
        <v>42476.03125</v>
      </c>
      <c r="P195" t="s">
        <v>149</v>
      </c>
      <c r="Q195" s="2" t="s">
        <v>368</v>
      </c>
      <c r="R195" s="2">
        <v>44166.333333333336</v>
      </c>
      <c r="S195" s="1" t="e">
        <v>#VALUE!</v>
      </c>
      <c r="T195" t="s">
        <v>383</v>
      </c>
    </row>
    <row r="196" spans="1:20" x14ac:dyDescent="0.25">
      <c r="A196">
        <v>562</v>
      </c>
      <c r="B196">
        <v>2012</v>
      </c>
      <c r="C196" t="s">
        <v>5</v>
      </c>
      <c r="D196" t="s">
        <v>168</v>
      </c>
      <c r="E196" s="2">
        <v>41104.833333333336</v>
      </c>
      <c r="F196" s="2">
        <v>42032.593055555553</v>
      </c>
      <c r="G196" t="s">
        <v>38</v>
      </c>
      <c r="H196" t="s">
        <v>15</v>
      </c>
      <c r="I196" t="s">
        <v>7</v>
      </c>
      <c r="J196" t="s">
        <v>11</v>
      </c>
      <c r="K196" t="s">
        <v>59</v>
      </c>
      <c r="L196" t="s">
        <v>60</v>
      </c>
      <c r="M196" t="s">
        <v>93</v>
      </c>
      <c r="N196" s="2">
        <v>42032.593055555553</v>
      </c>
      <c r="O196" s="2">
        <v>42032.697916666664</v>
      </c>
      <c r="P196" t="s">
        <v>337</v>
      </c>
      <c r="Q196" s="2">
        <v>42213</v>
      </c>
      <c r="R196" s="2">
        <v>42944.333333333336</v>
      </c>
      <c r="S196" s="1">
        <v>1108.1666666666642</v>
      </c>
      <c r="T196" t="s">
        <v>383</v>
      </c>
    </row>
    <row r="197" spans="1:20" x14ac:dyDescent="0.25">
      <c r="A197">
        <v>566</v>
      </c>
      <c r="B197">
        <v>2011</v>
      </c>
      <c r="C197" t="s">
        <v>12</v>
      </c>
      <c r="D197" t="s">
        <v>158</v>
      </c>
      <c r="E197" s="2">
        <v>40837.75</v>
      </c>
      <c r="F197" s="2">
        <v>40842.030555555553</v>
      </c>
      <c r="G197" t="s">
        <v>44</v>
      </c>
      <c r="H197" t="s">
        <v>15</v>
      </c>
      <c r="I197" t="s">
        <v>7</v>
      </c>
      <c r="J197" t="s">
        <v>10</v>
      </c>
      <c r="K197" t="s">
        <v>59</v>
      </c>
      <c r="L197" t="s">
        <v>60</v>
      </c>
      <c r="M197" t="s">
        <v>64</v>
      </c>
      <c r="N197" s="2">
        <v>40842.030555555553</v>
      </c>
      <c r="O197" s="2">
        <v>40842.072916666664</v>
      </c>
      <c r="P197" t="s">
        <v>173</v>
      </c>
      <c r="Q197" s="2">
        <v>40860.666666666664</v>
      </c>
      <c r="R197" s="2">
        <v>40858.333333333336</v>
      </c>
      <c r="S197" s="1">
        <v>22.916666666664241</v>
      </c>
      <c r="T197" t="s">
        <v>383</v>
      </c>
    </row>
    <row r="198" spans="1:20" x14ac:dyDescent="0.25">
      <c r="A198">
        <v>568</v>
      </c>
      <c r="B198">
        <v>2014</v>
      </c>
      <c r="C198" t="s">
        <v>5</v>
      </c>
      <c r="D198" t="s">
        <v>116</v>
      </c>
      <c r="E198" s="2">
        <v>41821.434027777781</v>
      </c>
      <c r="F198" s="2">
        <v>41821.461111111108</v>
      </c>
      <c r="G198" t="s">
        <v>51</v>
      </c>
      <c r="H198" t="s">
        <v>15</v>
      </c>
      <c r="I198" t="s">
        <v>7</v>
      </c>
      <c r="J198" t="s">
        <v>14</v>
      </c>
      <c r="K198" t="s">
        <v>209</v>
      </c>
      <c r="L198" t="s">
        <v>395</v>
      </c>
      <c r="M198" t="s">
        <v>91</v>
      </c>
      <c r="N198" s="2">
        <v>41821.461111111108</v>
      </c>
      <c r="O198" s="2">
        <v>41821.479166666664</v>
      </c>
      <c r="P198" t="s">
        <v>339</v>
      </c>
      <c r="Q198" s="2">
        <v>40938</v>
      </c>
      <c r="R198" s="2" t="s">
        <v>368</v>
      </c>
      <c r="S198" s="1" t="s">
        <v>381</v>
      </c>
      <c r="T198" t="s">
        <v>382</v>
      </c>
    </row>
    <row r="199" spans="1:20" x14ac:dyDescent="0.25">
      <c r="A199">
        <v>569</v>
      </c>
      <c r="B199">
        <v>2013</v>
      </c>
      <c r="C199" t="s">
        <v>5</v>
      </c>
      <c r="D199" t="s">
        <v>63</v>
      </c>
      <c r="E199" s="2">
        <v>41312.416666666664</v>
      </c>
      <c r="F199" s="2">
        <v>41362.065972222219</v>
      </c>
      <c r="G199" t="s">
        <v>35</v>
      </c>
      <c r="H199" t="s">
        <v>15</v>
      </c>
      <c r="I199" t="s">
        <v>7</v>
      </c>
      <c r="J199" t="s">
        <v>9</v>
      </c>
      <c r="K199" t="s">
        <v>59</v>
      </c>
      <c r="L199" t="s">
        <v>60</v>
      </c>
      <c r="M199" t="s">
        <v>207</v>
      </c>
      <c r="N199" s="2">
        <v>41362.065972222219</v>
      </c>
      <c r="O199" s="2">
        <v>41362.076388888891</v>
      </c>
      <c r="P199" t="s">
        <v>340</v>
      </c>
      <c r="Q199" s="2">
        <v>41558.684027777781</v>
      </c>
      <c r="R199" s="2">
        <v>41495.375</v>
      </c>
      <c r="S199" s="1">
        <v>246.26736111111677</v>
      </c>
      <c r="T199" t="s">
        <v>383</v>
      </c>
    </row>
    <row r="200" spans="1:20" x14ac:dyDescent="0.25">
      <c r="A200">
        <v>576</v>
      </c>
      <c r="B200">
        <v>2014</v>
      </c>
      <c r="C200" t="s">
        <v>12</v>
      </c>
      <c r="D200" t="s">
        <v>63</v>
      </c>
      <c r="E200" s="2">
        <v>41707.833333333336</v>
      </c>
      <c r="F200" s="2">
        <v>41763.405555555553</v>
      </c>
      <c r="G200" t="s">
        <v>41</v>
      </c>
      <c r="H200" t="s">
        <v>15</v>
      </c>
      <c r="I200" t="s">
        <v>7</v>
      </c>
      <c r="J200" t="s">
        <v>11</v>
      </c>
      <c r="K200" t="s">
        <v>59</v>
      </c>
      <c r="L200" t="s">
        <v>60</v>
      </c>
      <c r="M200" t="s">
        <v>93</v>
      </c>
      <c r="N200" s="2">
        <v>41763.405555555553</v>
      </c>
      <c r="O200" s="2">
        <v>41763.423611111109</v>
      </c>
      <c r="P200" t="s">
        <v>147</v>
      </c>
      <c r="Q200" s="2">
        <v>42055.063194444447</v>
      </c>
      <c r="R200" s="2">
        <v>42054.333333333336</v>
      </c>
      <c r="S200" s="1">
        <v>347.22986111111095</v>
      </c>
      <c r="T200" t="s">
        <v>383</v>
      </c>
    </row>
    <row r="201" spans="1:20" x14ac:dyDescent="0.25">
      <c r="A201">
        <v>577</v>
      </c>
      <c r="B201">
        <v>2013</v>
      </c>
      <c r="C201" t="s">
        <v>5</v>
      </c>
      <c r="D201" t="s">
        <v>198</v>
      </c>
      <c r="E201" s="2">
        <v>41629.489583333336</v>
      </c>
      <c r="F201" s="2">
        <v>42248.854861111111</v>
      </c>
      <c r="G201" t="s">
        <v>379</v>
      </c>
      <c r="H201" t="s">
        <v>15</v>
      </c>
      <c r="I201" t="s">
        <v>7</v>
      </c>
      <c r="J201" t="s">
        <v>14</v>
      </c>
      <c r="K201" t="s">
        <v>59</v>
      </c>
      <c r="L201" t="s">
        <v>243</v>
      </c>
      <c r="M201" t="s">
        <v>342</v>
      </c>
      <c r="N201" s="2">
        <v>42248.854861111111</v>
      </c>
      <c r="O201" s="2">
        <v>42248.90625</v>
      </c>
      <c r="P201" t="s">
        <v>343</v>
      </c>
      <c r="Q201" s="2">
        <v>42774.855555555558</v>
      </c>
      <c r="R201" s="2">
        <v>42774.333333333336</v>
      </c>
      <c r="S201" s="1">
        <v>1145.3659722222219</v>
      </c>
      <c r="T201" t="s">
        <v>383</v>
      </c>
    </row>
    <row r="202" spans="1:20" x14ac:dyDescent="0.25">
      <c r="A202">
        <v>580</v>
      </c>
      <c r="B202">
        <v>2015</v>
      </c>
      <c r="C202" t="s">
        <v>12</v>
      </c>
      <c r="D202" t="s">
        <v>63</v>
      </c>
      <c r="E202" s="2">
        <v>42308.625</v>
      </c>
      <c r="F202" s="2">
        <v>42319.59652777778</v>
      </c>
      <c r="G202" t="s">
        <v>29</v>
      </c>
      <c r="H202" t="s">
        <v>15</v>
      </c>
      <c r="I202" t="s">
        <v>7</v>
      </c>
      <c r="J202" t="s">
        <v>14</v>
      </c>
      <c r="K202" t="s">
        <v>59</v>
      </c>
      <c r="L202" t="s">
        <v>99</v>
      </c>
      <c r="M202" t="s">
        <v>91</v>
      </c>
      <c r="N202" s="2">
        <v>42319.59652777778</v>
      </c>
      <c r="O202" s="2">
        <v>42319.708333333336</v>
      </c>
      <c r="P202" t="s">
        <v>305</v>
      </c>
      <c r="Q202" s="2">
        <v>42551.541666666664</v>
      </c>
      <c r="R202" s="2">
        <v>42518.8125</v>
      </c>
      <c r="S202" s="1">
        <v>242.91666666666424</v>
      </c>
      <c r="T202" t="s">
        <v>383</v>
      </c>
    </row>
    <row r="203" spans="1:20" x14ac:dyDescent="0.25">
      <c r="A203">
        <v>582</v>
      </c>
      <c r="B203">
        <v>2013</v>
      </c>
      <c r="C203" t="s">
        <v>12</v>
      </c>
      <c r="D203" t="s">
        <v>63</v>
      </c>
      <c r="E203" s="2">
        <v>41591.583333333336</v>
      </c>
      <c r="F203" s="2">
        <v>41591.728472222225</v>
      </c>
      <c r="G203" t="s">
        <v>30</v>
      </c>
      <c r="H203" t="s">
        <v>15</v>
      </c>
      <c r="I203" t="s">
        <v>7</v>
      </c>
      <c r="J203" t="s">
        <v>10</v>
      </c>
      <c r="K203" t="s">
        <v>59</v>
      </c>
      <c r="L203" t="s">
        <v>60</v>
      </c>
      <c r="M203" t="s">
        <v>161</v>
      </c>
      <c r="N203" s="2">
        <v>41591.728472222225</v>
      </c>
      <c r="O203" s="2">
        <v>41591.78125</v>
      </c>
      <c r="P203" t="s">
        <v>310</v>
      </c>
      <c r="Q203" s="2">
        <v>41631.857638888891</v>
      </c>
      <c r="R203" s="2">
        <v>41631.333333333336</v>
      </c>
      <c r="S203" s="1">
        <v>40.274305555554747</v>
      </c>
      <c r="T203" t="s">
        <v>385</v>
      </c>
    </row>
    <row r="204" spans="1:20" x14ac:dyDescent="0.25">
      <c r="A204">
        <v>583</v>
      </c>
      <c r="B204">
        <v>2013</v>
      </c>
      <c r="C204" t="s">
        <v>5</v>
      </c>
      <c r="D204" t="s">
        <v>63</v>
      </c>
      <c r="E204" s="2">
        <v>41580.708333333336</v>
      </c>
      <c r="F204" s="2">
        <v>41599.513194444444</v>
      </c>
      <c r="G204" t="s">
        <v>33</v>
      </c>
      <c r="H204" t="s">
        <v>15</v>
      </c>
      <c r="I204" t="s">
        <v>7</v>
      </c>
      <c r="J204" t="s">
        <v>11</v>
      </c>
      <c r="K204" t="s">
        <v>59</v>
      </c>
      <c r="L204" t="s">
        <v>345</v>
      </c>
      <c r="M204" t="s">
        <v>93</v>
      </c>
      <c r="N204" s="2">
        <v>41599.513194444444</v>
      </c>
      <c r="O204" s="2">
        <v>41599.652777777781</v>
      </c>
      <c r="P204" t="s">
        <v>311</v>
      </c>
      <c r="Q204" s="2">
        <v>42039.722222222219</v>
      </c>
      <c r="R204" s="2">
        <v>41702.333333333336</v>
      </c>
      <c r="S204" s="1">
        <v>459.01388888888323</v>
      </c>
      <c r="T204" t="s">
        <v>383</v>
      </c>
    </row>
    <row r="205" spans="1:20" x14ac:dyDescent="0.25">
      <c r="A205">
        <v>584</v>
      </c>
      <c r="B205">
        <v>2013</v>
      </c>
      <c r="C205" t="s">
        <v>5</v>
      </c>
      <c r="D205" t="s">
        <v>116</v>
      </c>
      <c r="E205" s="2">
        <v>41457.416666666664</v>
      </c>
      <c r="F205" s="2">
        <v>41457.84652777778</v>
      </c>
      <c r="G205" t="s">
        <v>50</v>
      </c>
      <c r="H205" t="s">
        <v>15</v>
      </c>
      <c r="I205" t="s">
        <v>7</v>
      </c>
      <c r="J205" t="s">
        <v>11</v>
      </c>
      <c r="K205" t="s">
        <v>59</v>
      </c>
      <c r="L205" t="s">
        <v>60</v>
      </c>
      <c r="M205" t="s">
        <v>93</v>
      </c>
      <c r="N205" s="2">
        <v>41457.84652777778</v>
      </c>
      <c r="O205" s="2">
        <v>41457.940972222219</v>
      </c>
      <c r="P205" t="s">
        <v>346</v>
      </c>
      <c r="Q205" s="2">
        <v>42156.861111111109</v>
      </c>
      <c r="R205" s="2">
        <v>41792.545138888891</v>
      </c>
      <c r="S205" s="1">
        <v>699.44444444444525</v>
      </c>
      <c r="T205" t="s">
        <v>383</v>
      </c>
    </row>
    <row r="206" spans="1:20" x14ac:dyDescent="0.25">
      <c r="A206">
        <v>586</v>
      </c>
      <c r="B206">
        <v>2014</v>
      </c>
      <c r="C206" t="s">
        <v>5</v>
      </c>
      <c r="D206" t="s">
        <v>63</v>
      </c>
      <c r="E206" s="2">
        <v>41937.604166666664</v>
      </c>
      <c r="F206" s="2">
        <v>41941.561805555553</v>
      </c>
      <c r="G206" t="s">
        <v>379</v>
      </c>
      <c r="H206" t="s">
        <v>15</v>
      </c>
      <c r="I206" t="s">
        <v>7</v>
      </c>
      <c r="J206" t="s">
        <v>14</v>
      </c>
      <c r="K206" t="s">
        <v>59</v>
      </c>
      <c r="L206" t="s">
        <v>221</v>
      </c>
      <c r="M206" t="s">
        <v>91</v>
      </c>
      <c r="N206" s="2">
        <v>41941.561805555553</v>
      </c>
      <c r="O206" s="2">
        <v>41941.895833333336</v>
      </c>
      <c r="P206" t="s">
        <v>100</v>
      </c>
      <c r="Q206" s="2">
        <v>42630</v>
      </c>
      <c r="R206" s="2" t="s">
        <v>368</v>
      </c>
      <c r="S206" s="1">
        <v>692.39583333333576</v>
      </c>
      <c r="T206" t="s">
        <v>383</v>
      </c>
    </row>
    <row r="207" spans="1:20" x14ac:dyDescent="0.25">
      <c r="A207">
        <v>588</v>
      </c>
      <c r="B207">
        <v>2015</v>
      </c>
      <c r="C207" t="s">
        <v>5</v>
      </c>
      <c r="D207" t="s">
        <v>63</v>
      </c>
      <c r="E207" s="2">
        <v>42188.791666666664</v>
      </c>
      <c r="F207" s="2">
        <v>42189.356944444444</v>
      </c>
      <c r="G207" t="s">
        <v>36</v>
      </c>
      <c r="H207" t="s">
        <v>15</v>
      </c>
      <c r="I207" t="s">
        <v>7</v>
      </c>
      <c r="J207" t="s">
        <v>11</v>
      </c>
      <c r="K207" t="s">
        <v>59</v>
      </c>
      <c r="L207" t="s">
        <v>60</v>
      </c>
      <c r="M207" t="s">
        <v>93</v>
      </c>
      <c r="N207" s="2">
        <v>42189.356944444444</v>
      </c>
      <c r="O207" s="2">
        <v>42189.392361111109</v>
      </c>
      <c r="P207" t="s">
        <v>347</v>
      </c>
      <c r="Q207" s="2">
        <v>42265.826388888891</v>
      </c>
      <c r="R207" s="2">
        <v>42257.493055555555</v>
      </c>
      <c r="S207" s="1">
        <v>77.034722222226264</v>
      </c>
      <c r="T207" t="s">
        <v>383</v>
      </c>
    </row>
    <row r="208" spans="1:20" x14ac:dyDescent="0.25">
      <c r="A208">
        <v>589</v>
      </c>
      <c r="B208">
        <v>2013</v>
      </c>
      <c r="C208" t="s">
        <v>12</v>
      </c>
      <c r="D208" t="s">
        <v>63</v>
      </c>
      <c r="E208" s="2">
        <v>41564.5625</v>
      </c>
      <c r="F208" s="2">
        <v>41564.686805555553</v>
      </c>
      <c r="G208" t="s">
        <v>39</v>
      </c>
      <c r="H208" t="s">
        <v>15</v>
      </c>
      <c r="I208" t="s">
        <v>7</v>
      </c>
      <c r="J208" t="s">
        <v>10</v>
      </c>
      <c r="K208" t="s">
        <v>59</v>
      </c>
      <c r="L208" t="s">
        <v>130</v>
      </c>
      <c r="M208" t="s">
        <v>64</v>
      </c>
      <c r="N208" s="2">
        <v>41564.686805555553</v>
      </c>
      <c r="O208" s="2">
        <v>41564.732638888891</v>
      </c>
      <c r="P208" t="s">
        <v>231</v>
      </c>
      <c r="Q208" s="2">
        <v>41762.555555555555</v>
      </c>
      <c r="R208" s="2">
        <v>41596.333333333336</v>
      </c>
      <c r="S208" s="1">
        <v>197.99305555555475</v>
      </c>
      <c r="T208" t="s">
        <v>384</v>
      </c>
    </row>
    <row r="209" spans="1:20" x14ac:dyDescent="0.25">
      <c r="A209">
        <v>594</v>
      </c>
      <c r="B209">
        <v>2012</v>
      </c>
      <c r="C209" t="s">
        <v>5</v>
      </c>
      <c r="D209" t="s">
        <v>63</v>
      </c>
      <c r="E209" s="2">
        <v>41227.75</v>
      </c>
      <c r="F209" s="2">
        <v>41327.583333333336</v>
      </c>
      <c r="G209" t="s">
        <v>39</v>
      </c>
      <c r="H209" t="s">
        <v>21</v>
      </c>
      <c r="I209" t="s">
        <v>7</v>
      </c>
      <c r="J209" t="s">
        <v>8</v>
      </c>
      <c r="K209" t="s">
        <v>59</v>
      </c>
      <c r="L209" t="s">
        <v>60</v>
      </c>
      <c r="M209" t="s">
        <v>398</v>
      </c>
      <c r="N209" s="2">
        <v>41327.583333333336</v>
      </c>
      <c r="O209" s="2">
        <v>41327.583333333336</v>
      </c>
      <c r="P209" t="s">
        <v>301</v>
      </c>
      <c r="Q209" s="2">
        <v>41435.601388888892</v>
      </c>
      <c r="R209" s="2">
        <v>41435.333333333336</v>
      </c>
      <c r="S209" s="1">
        <v>207.85138888889196</v>
      </c>
      <c r="T209" t="s">
        <v>383</v>
      </c>
    </row>
    <row r="210" spans="1:20" x14ac:dyDescent="0.25">
      <c r="A210">
        <v>599</v>
      </c>
      <c r="B210">
        <v>2013</v>
      </c>
      <c r="C210" t="s">
        <v>5</v>
      </c>
      <c r="D210" t="s">
        <v>63</v>
      </c>
      <c r="E210" s="2">
        <v>41364.791666666664</v>
      </c>
      <c r="F210" s="2">
        <v>41370.183333333334</v>
      </c>
      <c r="G210" t="s">
        <v>36</v>
      </c>
      <c r="H210" t="s">
        <v>15</v>
      </c>
      <c r="I210" t="s">
        <v>7</v>
      </c>
      <c r="J210" t="s">
        <v>10</v>
      </c>
      <c r="K210" t="s">
        <v>59</v>
      </c>
      <c r="L210" t="s">
        <v>60</v>
      </c>
      <c r="M210" t="s">
        <v>117</v>
      </c>
      <c r="N210" s="2">
        <v>41370.183333333334</v>
      </c>
      <c r="O210" s="2">
        <v>41370.246527777781</v>
      </c>
      <c r="P210" t="s">
        <v>350</v>
      </c>
      <c r="Q210" s="2">
        <v>41636.802083333336</v>
      </c>
      <c r="R210" s="2">
        <v>41635.333333333336</v>
      </c>
      <c r="S210" s="1">
        <v>272.01041666667152</v>
      </c>
      <c r="T210" t="s">
        <v>383</v>
      </c>
    </row>
    <row r="211" spans="1:20" x14ac:dyDescent="0.25">
      <c r="A211">
        <v>600</v>
      </c>
      <c r="B211">
        <v>2014</v>
      </c>
      <c r="C211" t="s">
        <v>5</v>
      </c>
      <c r="D211" t="s">
        <v>63</v>
      </c>
      <c r="E211" s="2">
        <v>41757.729166666664</v>
      </c>
      <c r="F211" s="2">
        <v>41773.738888888889</v>
      </c>
      <c r="G211" t="s">
        <v>379</v>
      </c>
      <c r="H211" t="s">
        <v>15</v>
      </c>
      <c r="I211" t="s">
        <v>7</v>
      </c>
      <c r="J211" t="s">
        <v>13</v>
      </c>
      <c r="K211" t="s">
        <v>59</v>
      </c>
      <c r="L211" t="s">
        <v>391</v>
      </c>
      <c r="M211" t="s">
        <v>146</v>
      </c>
      <c r="N211" s="2">
        <v>41773.738888888889</v>
      </c>
      <c r="O211" s="2">
        <v>41773.913194444445</v>
      </c>
      <c r="P211" t="s">
        <v>100</v>
      </c>
      <c r="Q211" s="2">
        <v>41974.840277777781</v>
      </c>
      <c r="R211" s="2">
        <v>41927.333333333336</v>
      </c>
      <c r="S211" s="1">
        <v>217.11111111111677</v>
      </c>
      <c r="T211" t="s">
        <v>383</v>
      </c>
    </row>
    <row r="212" spans="1:20" x14ac:dyDescent="0.25">
      <c r="A212">
        <v>601</v>
      </c>
      <c r="B212">
        <v>2013</v>
      </c>
      <c r="C212" t="s">
        <v>5</v>
      </c>
      <c r="D212" t="s">
        <v>180</v>
      </c>
      <c r="E212" s="2">
        <v>41348.791666666664</v>
      </c>
      <c r="F212" s="2">
        <v>41352.47152777778</v>
      </c>
      <c r="G212" t="s">
        <v>40</v>
      </c>
      <c r="H212" t="s">
        <v>15</v>
      </c>
      <c r="I212" t="s">
        <v>7</v>
      </c>
      <c r="J212" t="s">
        <v>14</v>
      </c>
      <c r="K212" t="s">
        <v>59</v>
      </c>
      <c r="L212" t="s">
        <v>60</v>
      </c>
      <c r="M212" t="s">
        <v>91</v>
      </c>
      <c r="N212" s="2">
        <v>41352.47152777778</v>
      </c>
      <c r="O212" s="2">
        <v>41352.756944444445</v>
      </c>
      <c r="P212" t="s">
        <v>351</v>
      </c>
      <c r="Q212" s="2">
        <v>41512.444444444445</v>
      </c>
      <c r="R212" s="2">
        <v>41355.333333333336</v>
      </c>
      <c r="S212" s="1">
        <v>163.65277777778101</v>
      </c>
      <c r="T212" t="s">
        <v>383</v>
      </c>
    </row>
    <row r="213" spans="1:20" x14ac:dyDescent="0.25">
      <c r="A213">
        <v>602</v>
      </c>
      <c r="B213">
        <v>2013</v>
      </c>
      <c r="C213" t="s">
        <v>5</v>
      </c>
      <c r="D213" t="s">
        <v>198</v>
      </c>
      <c r="E213" s="2">
        <v>41320.729166666664</v>
      </c>
      <c r="F213" s="2">
        <v>41323.825694444444</v>
      </c>
      <c r="G213" t="s">
        <v>33</v>
      </c>
      <c r="H213" t="s">
        <v>15</v>
      </c>
      <c r="I213" t="s">
        <v>7</v>
      </c>
      <c r="J213" t="s">
        <v>10</v>
      </c>
      <c r="K213" t="s">
        <v>59</v>
      </c>
      <c r="L213" t="s">
        <v>130</v>
      </c>
      <c r="M213" t="s">
        <v>127</v>
      </c>
      <c r="N213" s="2">
        <v>41323.825694444444</v>
      </c>
      <c r="O213" s="2">
        <v>41323.881944444445</v>
      </c>
      <c r="P213" t="s">
        <v>352</v>
      </c>
      <c r="Q213" s="2">
        <v>41375.161111111112</v>
      </c>
      <c r="R213" s="2">
        <v>41374.333333333336</v>
      </c>
      <c r="S213" s="1">
        <v>54.431944444448163</v>
      </c>
      <c r="T213" t="s">
        <v>383</v>
      </c>
    </row>
    <row r="214" spans="1:20" x14ac:dyDescent="0.25">
      <c r="A214">
        <v>603</v>
      </c>
      <c r="B214">
        <v>2012</v>
      </c>
      <c r="C214" t="s">
        <v>5</v>
      </c>
      <c r="D214" t="s">
        <v>63</v>
      </c>
      <c r="E214" s="2">
        <v>41220.385416666664</v>
      </c>
      <c r="F214" s="2">
        <v>41220.728472222225</v>
      </c>
      <c r="G214" t="s">
        <v>30</v>
      </c>
      <c r="H214" t="s">
        <v>15</v>
      </c>
      <c r="I214" t="s">
        <v>7</v>
      </c>
      <c r="J214" t="s">
        <v>9</v>
      </c>
      <c r="K214" t="s">
        <v>59</v>
      </c>
      <c r="L214" t="s">
        <v>60</v>
      </c>
      <c r="M214" t="s">
        <v>102</v>
      </c>
      <c r="N214" s="2">
        <v>41220.728472222225</v>
      </c>
      <c r="O214" s="2">
        <v>41220.767361111109</v>
      </c>
      <c r="P214" t="s">
        <v>353</v>
      </c>
      <c r="Q214" s="2">
        <v>41389.802083333336</v>
      </c>
      <c r="R214" s="2">
        <v>41389.333333333336</v>
      </c>
      <c r="S214" s="1">
        <v>169.41666666667152</v>
      </c>
      <c r="T214" t="s">
        <v>385</v>
      </c>
    </row>
    <row r="215" spans="1:20" x14ac:dyDescent="0.25">
      <c r="A215">
        <v>608</v>
      </c>
      <c r="B215">
        <v>2015</v>
      </c>
      <c r="C215" t="s">
        <v>5</v>
      </c>
      <c r="D215" t="s">
        <v>63</v>
      </c>
      <c r="E215" s="2">
        <v>42296.416666666664</v>
      </c>
      <c r="F215" s="2">
        <v>42377.818055555559</v>
      </c>
      <c r="G215" t="s">
        <v>34</v>
      </c>
      <c r="H215" t="s">
        <v>15</v>
      </c>
      <c r="I215" t="s">
        <v>7</v>
      </c>
      <c r="J215" t="s">
        <v>11</v>
      </c>
      <c r="K215" t="s">
        <v>59</v>
      </c>
      <c r="L215" t="s">
        <v>306</v>
      </c>
      <c r="M215" t="s">
        <v>93</v>
      </c>
      <c r="N215" s="2">
        <v>42377.818055555559</v>
      </c>
      <c r="O215" s="2">
        <v>42377.881944444445</v>
      </c>
      <c r="P215" t="s">
        <v>354</v>
      </c>
      <c r="Q215" s="2">
        <v>43375.089583333334</v>
      </c>
      <c r="R215" s="2" t="s">
        <v>368</v>
      </c>
      <c r="S215" s="1">
        <v>1078.6729166666701</v>
      </c>
      <c r="T215" t="s">
        <v>383</v>
      </c>
    </row>
    <row r="216" spans="1:20" x14ac:dyDescent="0.25">
      <c r="A216">
        <v>609</v>
      </c>
      <c r="B216">
        <v>2015</v>
      </c>
      <c r="C216" t="s">
        <v>5</v>
      </c>
      <c r="D216" t="s">
        <v>63</v>
      </c>
      <c r="E216" s="2">
        <v>42187.305555555555</v>
      </c>
      <c r="F216" s="2">
        <v>42237.88958333333</v>
      </c>
      <c r="G216" t="s">
        <v>30</v>
      </c>
      <c r="H216" t="s">
        <v>15</v>
      </c>
      <c r="I216" t="s">
        <v>7</v>
      </c>
      <c r="J216" t="s">
        <v>9</v>
      </c>
      <c r="K216" t="s">
        <v>59</v>
      </c>
      <c r="L216" t="s">
        <v>60</v>
      </c>
      <c r="M216" t="s">
        <v>102</v>
      </c>
      <c r="N216" s="2">
        <v>42237.88958333333</v>
      </c>
      <c r="O216" s="2">
        <v>42239.354166666664</v>
      </c>
      <c r="P216" t="s">
        <v>310</v>
      </c>
      <c r="Q216" s="2">
        <v>42917.188888888886</v>
      </c>
      <c r="R216" s="2" t="s">
        <v>368</v>
      </c>
      <c r="S216" s="1">
        <v>729.88333333333139</v>
      </c>
      <c r="T216" t="s">
        <v>382</v>
      </c>
    </row>
    <row r="217" spans="1:20" x14ac:dyDescent="0.25">
      <c r="A217">
        <v>610</v>
      </c>
      <c r="B217">
        <v>2014</v>
      </c>
      <c r="C217" t="s">
        <v>5</v>
      </c>
      <c r="D217" t="s">
        <v>63</v>
      </c>
      <c r="E217" s="2">
        <v>41951.791666666664</v>
      </c>
      <c r="F217" s="2">
        <v>41952.995833333334</v>
      </c>
      <c r="G217" t="s">
        <v>36</v>
      </c>
      <c r="H217" t="s">
        <v>15</v>
      </c>
      <c r="I217" t="s">
        <v>7</v>
      </c>
      <c r="J217" t="s">
        <v>11</v>
      </c>
      <c r="K217" t="s">
        <v>59</v>
      </c>
      <c r="L217" t="s">
        <v>60</v>
      </c>
      <c r="M217" t="s">
        <v>93</v>
      </c>
      <c r="N217" s="2">
        <v>41952.995833333334</v>
      </c>
      <c r="O217" s="2">
        <v>41953.041666666664</v>
      </c>
      <c r="P217" t="s">
        <v>355</v>
      </c>
      <c r="Q217" s="2">
        <v>42693.136111111111</v>
      </c>
      <c r="R217" s="2">
        <v>42142.333333333336</v>
      </c>
      <c r="S217" s="1">
        <v>741.34444444444671</v>
      </c>
      <c r="T217" t="s">
        <v>383</v>
      </c>
    </row>
    <row r="218" spans="1:20" x14ac:dyDescent="0.25">
      <c r="A218">
        <v>611</v>
      </c>
      <c r="B218">
        <v>2014</v>
      </c>
      <c r="C218" t="s">
        <v>12</v>
      </c>
      <c r="D218" t="s">
        <v>116</v>
      </c>
      <c r="E218" s="2">
        <v>41915.791666666664</v>
      </c>
      <c r="F218" s="2">
        <v>41936.47152777778</v>
      </c>
      <c r="G218" t="s">
        <v>35</v>
      </c>
      <c r="H218" t="s">
        <v>15</v>
      </c>
      <c r="I218" t="s">
        <v>7</v>
      </c>
      <c r="J218" t="s">
        <v>10</v>
      </c>
      <c r="K218" t="s">
        <v>59</v>
      </c>
      <c r="L218" t="s">
        <v>60</v>
      </c>
      <c r="M218" t="s">
        <v>91</v>
      </c>
      <c r="N218" s="2">
        <v>41936.47152777778</v>
      </c>
      <c r="O218" s="2">
        <v>41936.510416666664</v>
      </c>
      <c r="P218" t="s">
        <v>177</v>
      </c>
      <c r="Q218" s="2">
        <v>42218.181944444441</v>
      </c>
      <c r="R218" s="2">
        <v>42216.375</v>
      </c>
      <c r="S218" s="1">
        <v>302.39027777777665</v>
      </c>
      <c r="T218" t="s">
        <v>383</v>
      </c>
    </row>
    <row r="219" spans="1:20" x14ac:dyDescent="0.25">
      <c r="A219">
        <v>617</v>
      </c>
      <c r="B219">
        <v>2014</v>
      </c>
      <c r="C219" t="s">
        <v>5</v>
      </c>
      <c r="D219" t="s">
        <v>63</v>
      </c>
      <c r="E219" s="2">
        <v>41984.583333333336</v>
      </c>
      <c r="F219" s="2">
        <v>41985.694444444445</v>
      </c>
      <c r="G219" t="s">
        <v>34</v>
      </c>
      <c r="H219" t="s">
        <v>15</v>
      </c>
      <c r="I219" t="s">
        <v>7</v>
      </c>
      <c r="J219" t="s">
        <v>13</v>
      </c>
      <c r="K219" t="s">
        <v>59</v>
      </c>
      <c r="L219" t="s">
        <v>60</v>
      </c>
      <c r="M219" t="s">
        <v>146</v>
      </c>
      <c r="N219" s="2">
        <v>41985.694444444445</v>
      </c>
      <c r="O219" s="2">
        <v>41985.694444444445</v>
      </c>
      <c r="P219" t="s">
        <v>313</v>
      </c>
      <c r="Q219" s="2">
        <v>42550.28125</v>
      </c>
      <c r="R219" s="2">
        <v>42549.333333333336</v>
      </c>
      <c r="S219" s="1">
        <v>565.69791666666424</v>
      </c>
      <c r="T219" t="s">
        <v>383</v>
      </c>
    </row>
    <row r="220" spans="1:20" x14ac:dyDescent="0.25">
      <c r="A220">
        <v>625</v>
      </c>
      <c r="B220">
        <v>2015</v>
      </c>
      <c r="C220" t="s">
        <v>5</v>
      </c>
      <c r="D220" t="s">
        <v>63</v>
      </c>
      <c r="E220" s="2">
        <v>42034.8125</v>
      </c>
      <c r="F220" s="2">
        <v>42037.395138888889</v>
      </c>
      <c r="G220" t="s">
        <v>35</v>
      </c>
      <c r="H220" t="s">
        <v>15</v>
      </c>
      <c r="I220" t="s">
        <v>7</v>
      </c>
      <c r="J220" t="s">
        <v>13</v>
      </c>
      <c r="K220" t="s">
        <v>59</v>
      </c>
      <c r="L220" t="s">
        <v>60</v>
      </c>
      <c r="M220" t="s">
        <v>146</v>
      </c>
      <c r="N220" s="2">
        <v>42037.395138888889</v>
      </c>
      <c r="O220" s="2">
        <v>42037.475694444445</v>
      </c>
      <c r="P220" t="s">
        <v>177</v>
      </c>
      <c r="Q220" s="2">
        <v>42067.041666666664</v>
      </c>
      <c r="R220" s="2">
        <v>42066.333333333336</v>
      </c>
      <c r="S220" s="1">
        <v>32.229166666664241</v>
      </c>
      <c r="T220" t="s">
        <v>384</v>
      </c>
    </row>
    <row r="221" spans="1:20" x14ac:dyDescent="0.25">
      <c r="A221">
        <v>626</v>
      </c>
      <c r="B221">
        <v>2014</v>
      </c>
      <c r="C221" t="s">
        <v>5</v>
      </c>
      <c r="D221" t="s">
        <v>63</v>
      </c>
      <c r="E221" s="2">
        <v>41937.604166666664</v>
      </c>
      <c r="F221" s="2">
        <v>41941.561805555553</v>
      </c>
      <c r="G221" t="s">
        <v>379</v>
      </c>
      <c r="H221" t="s">
        <v>15</v>
      </c>
      <c r="I221" t="s">
        <v>7</v>
      </c>
      <c r="J221" t="s">
        <v>14</v>
      </c>
      <c r="K221" t="s">
        <v>59</v>
      </c>
      <c r="L221" t="s">
        <v>221</v>
      </c>
      <c r="M221" t="s">
        <v>91</v>
      </c>
      <c r="N221" s="2">
        <v>41941.561805555553</v>
      </c>
      <c r="O221" s="2">
        <v>41941.895833333336</v>
      </c>
      <c r="P221" t="s">
        <v>100</v>
      </c>
      <c r="Q221" s="2">
        <v>43016</v>
      </c>
      <c r="R221" s="2" t="s">
        <v>368</v>
      </c>
      <c r="S221" s="1">
        <v>1078.3958333333358</v>
      </c>
      <c r="T221" t="s">
        <v>383</v>
      </c>
    </row>
    <row r="222" spans="1:20" x14ac:dyDescent="0.25">
      <c r="A222">
        <v>627</v>
      </c>
      <c r="B222">
        <v>2013</v>
      </c>
      <c r="C222" t="s">
        <v>5</v>
      </c>
      <c r="D222" t="s">
        <v>63</v>
      </c>
      <c r="E222" s="2">
        <v>41564.791666666664</v>
      </c>
      <c r="F222" s="2">
        <v>41564.902083333334</v>
      </c>
      <c r="G222" t="s">
        <v>28</v>
      </c>
      <c r="H222" t="s">
        <v>15</v>
      </c>
      <c r="I222" t="s">
        <v>7</v>
      </c>
      <c r="J222" t="s">
        <v>10</v>
      </c>
      <c r="K222" t="s">
        <v>59</v>
      </c>
      <c r="L222" t="s">
        <v>130</v>
      </c>
      <c r="M222" t="s">
        <v>64</v>
      </c>
      <c r="N222" s="2">
        <v>41564.902083333334</v>
      </c>
      <c r="O222" s="2">
        <v>41564.993055555555</v>
      </c>
      <c r="P222" t="s">
        <v>214</v>
      </c>
      <c r="Q222" s="2">
        <v>41747.557638888888</v>
      </c>
      <c r="R222" s="2">
        <v>41582.333333333336</v>
      </c>
      <c r="S222" s="1">
        <v>182.76597222222335</v>
      </c>
      <c r="T222" t="s">
        <v>385</v>
      </c>
    </row>
    <row r="223" spans="1:20" x14ac:dyDescent="0.25">
      <c r="A223">
        <v>628</v>
      </c>
      <c r="B223">
        <v>2014</v>
      </c>
      <c r="C223" t="s">
        <v>5</v>
      </c>
      <c r="D223" t="s">
        <v>116</v>
      </c>
      <c r="E223" s="2">
        <v>41921.375</v>
      </c>
      <c r="F223" s="2">
        <v>42021.584027777775</v>
      </c>
      <c r="G223" t="s">
        <v>28</v>
      </c>
      <c r="H223" t="s">
        <v>15</v>
      </c>
      <c r="I223" t="s">
        <v>7</v>
      </c>
      <c r="J223" t="s">
        <v>11</v>
      </c>
      <c r="K223" t="s">
        <v>59</v>
      </c>
      <c r="L223" t="s">
        <v>130</v>
      </c>
      <c r="M223" t="s">
        <v>93</v>
      </c>
      <c r="N223" s="2">
        <v>42021.584027777775</v>
      </c>
      <c r="O223" s="2">
        <v>42021.635416666664</v>
      </c>
      <c r="P223" t="s">
        <v>358</v>
      </c>
      <c r="Q223" s="2">
        <v>42241.543055555558</v>
      </c>
      <c r="R223" s="2">
        <v>42060.333333333336</v>
      </c>
      <c r="S223" s="1">
        <v>320.16805555555766</v>
      </c>
      <c r="T223" t="s">
        <v>383</v>
      </c>
    </row>
    <row r="224" spans="1:20" x14ac:dyDescent="0.25">
      <c r="A224">
        <v>631</v>
      </c>
      <c r="B224">
        <v>2014</v>
      </c>
      <c r="C224" t="s">
        <v>5</v>
      </c>
      <c r="D224" t="s">
        <v>166</v>
      </c>
      <c r="E224" s="2">
        <v>41783.75</v>
      </c>
      <c r="F224" s="2">
        <v>41852.780555555553</v>
      </c>
      <c r="G224" t="s">
        <v>44</v>
      </c>
      <c r="H224" t="s">
        <v>20</v>
      </c>
      <c r="I224" t="s">
        <v>7</v>
      </c>
      <c r="J224" t="s">
        <v>10</v>
      </c>
      <c r="K224" t="s">
        <v>59</v>
      </c>
      <c r="L224" t="s">
        <v>60</v>
      </c>
      <c r="M224" t="s">
        <v>299</v>
      </c>
      <c r="N224" s="2">
        <v>41852.780555555553</v>
      </c>
      <c r="O224" s="2">
        <v>41852.986111111109</v>
      </c>
      <c r="P224" t="s">
        <v>360</v>
      </c>
      <c r="Q224" s="2">
        <v>42555</v>
      </c>
      <c r="R224" s="2">
        <v>42494.375</v>
      </c>
      <c r="S224" s="1">
        <v>771.25</v>
      </c>
      <c r="T224" t="s">
        <v>383</v>
      </c>
    </row>
    <row r="225" spans="1:20" x14ac:dyDescent="0.25">
      <c r="A225">
        <v>633</v>
      </c>
      <c r="B225">
        <v>2013</v>
      </c>
      <c r="C225" t="s">
        <v>5</v>
      </c>
      <c r="D225" t="s">
        <v>63</v>
      </c>
      <c r="E225" s="2">
        <v>41484.555555555555</v>
      </c>
      <c r="F225" s="2">
        <v>41514.697222222225</v>
      </c>
      <c r="G225" t="s">
        <v>44</v>
      </c>
      <c r="H225" t="s">
        <v>15</v>
      </c>
      <c r="I225" t="s">
        <v>7</v>
      </c>
      <c r="J225" t="s">
        <v>11</v>
      </c>
      <c r="K225" t="s">
        <v>59</v>
      </c>
      <c r="L225" t="s">
        <v>243</v>
      </c>
      <c r="M225" t="s">
        <v>93</v>
      </c>
      <c r="N225" s="2">
        <v>41514.697222222225</v>
      </c>
      <c r="O225" s="2">
        <v>41514.888888888891</v>
      </c>
      <c r="P225" t="s">
        <v>361</v>
      </c>
      <c r="Q225" s="2">
        <v>41622.53125</v>
      </c>
      <c r="R225" s="2">
        <v>41621.333333333336</v>
      </c>
      <c r="S225" s="1">
        <v>137.97569444444525</v>
      </c>
      <c r="T225" t="s">
        <v>383</v>
      </c>
    </row>
    <row r="226" spans="1:20" x14ac:dyDescent="0.25">
      <c r="A226">
        <v>636</v>
      </c>
      <c r="B226">
        <v>2013</v>
      </c>
      <c r="C226" t="s">
        <v>5</v>
      </c>
      <c r="D226" t="s">
        <v>63</v>
      </c>
      <c r="E226" s="2">
        <v>41550.770833333336</v>
      </c>
      <c r="F226" s="2">
        <v>41565.363888888889</v>
      </c>
      <c r="G226" t="s">
        <v>35</v>
      </c>
      <c r="H226" t="s">
        <v>15</v>
      </c>
      <c r="I226" t="s">
        <v>7</v>
      </c>
      <c r="J226" t="s">
        <v>14</v>
      </c>
      <c r="K226" t="s">
        <v>59</v>
      </c>
      <c r="L226" t="s">
        <v>130</v>
      </c>
      <c r="M226" t="s">
        <v>362</v>
      </c>
      <c r="N226" s="2">
        <v>41565.363888888889</v>
      </c>
      <c r="O226" s="2">
        <v>41565.416666666664</v>
      </c>
      <c r="P226" t="s">
        <v>177</v>
      </c>
      <c r="Q226" s="2">
        <v>41642.364583333336</v>
      </c>
      <c r="R226" s="2">
        <v>41611.375</v>
      </c>
      <c r="S226" s="1">
        <v>91.59375</v>
      </c>
      <c r="T226" t="s">
        <v>383</v>
      </c>
    </row>
    <row r="227" spans="1:20" x14ac:dyDescent="0.25">
      <c r="A227">
        <v>640</v>
      </c>
      <c r="B227">
        <v>2014</v>
      </c>
      <c r="C227" t="s">
        <v>5</v>
      </c>
      <c r="D227" t="s">
        <v>63</v>
      </c>
      <c r="E227" s="2">
        <v>41954.416666666664</v>
      </c>
      <c r="F227" s="2">
        <v>41956.481944444444</v>
      </c>
      <c r="G227" t="s">
        <v>34</v>
      </c>
      <c r="H227" t="s">
        <v>15</v>
      </c>
      <c r="I227" t="s">
        <v>7</v>
      </c>
      <c r="J227" t="s">
        <v>11</v>
      </c>
      <c r="K227" t="s">
        <v>59</v>
      </c>
      <c r="L227" t="s">
        <v>130</v>
      </c>
      <c r="M227" t="s">
        <v>93</v>
      </c>
      <c r="N227" s="2">
        <v>41956.481944444444</v>
      </c>
      <c r="O227" s="2">
        <v>41957.84375</v>
      </c>
      <c r="P227" t="s">
        <v>311</v>
      </c>
      <c r="Q227" s="2">
        <v>43130</v>
      </c>
      <c r="R227" s="2" t="s">
        <v>368</v>
      </c>
      <c r="S227" s="1">
        <v>1175.5833333333358</v>
      </c>
      <c r="T227" t="s">
        <v>383</v>
      </c>
    </row>
    <row r="228" spans="1:20" x14ac:dyDescent="0.25">
      <c r="A228">
        <v>644</v>
      </c>
      <c r="B228">
        <v>2016</v>
      </c>
      <c r="C228" t="s">
        <v>12</v>
      </c>
      <c r="D228" t="s">
        <v>168</v>
      </c>
      <c r="E228" s="2">
        <v>42411.6875</v>
      </c>
      <c r="F228" s="2">
        <v>42430.582638888889</v>
      </c>
      <c r="G228" t="s">
        <v>29</v>
      </c>
      <c r="H228" t="s">
        <v>15</v>
      </c>
      <c r="I228" t="s">
        <v>7</v>
      </c>
      <c r="J228" t="s">
        <v>14</v>
      </c>
      <c r="K228" t="s">
        <v>59</v>
      </c>
      <c r="L228" t="s">
        <v>99</v>
      </c>
      <c r="M228" t="s">
        <v>88</v>
      </c>
      <c r="N228" s="2">
        <v>42430.582638888889</v>
      </c>
      <c r="O228" s="2">
        <v>42430.958333333336</v>
      </c>
      <c r="P228" t="s">
        <v>343</v>
      </c>
      <c r="Q228" s="2">
        <v>42749.072916666664</v>
      </c>
      <c r="R228" s="2">
        <v>42748.375</v>
      </c>
      <c r="S228" s="1">
        <v>337.38541666666424</v>
      </c>
      <c r="T228" t="s">
        <v>383</v>
      </c>
    </row>
    <row r="229" spans="1:20" x14ac:dyDescent="0.25">
      <c r="A229">
        <v>648</v>
      </c>
      <c r="B229">
        <v>2015</v>
      </c>
      <c r="C229" t="s">
        <v>5</v>
      </c>
      <c r="D229" t="s">
        <v>168</v>
      </c>
      <c r="E229" s="2">
        <v>42329.770833333336</v>
      </c>
      <c r="F229" s="2">
        <v>42441.072222222225</v>
      </c>
      <c r="G229" t="s">
        <v>33</v>
      </c>
      <c r="H229" t="s">
        <v>15</v>
      </c>
      <c r="I229" t="s">
        <v>7</v>
      </c>
      <c r="J229" t="s">
        <v>11</v>
      </c>
      <c r="K229" t="s">
        <v>59</v>
      </c>
      <c r="L229" t="s">
        <v>295</v>
      </c>
      <c r="M229" t="s">
        <v>93</v>
      </c>
      <c r="N229" s="2">
        <v>42441.072222222225</v>
      </c>
      <c r="O229" s="2">
        <v>42441.138888888891</v>
      </c>
      <c r="P229" t="s">
        <v>249</v>
      </c>
      <c r="Q229" s="2">
        <v>42942.229166666664</v>
      </c>
      <c r="R229" s="2" t="s">
        <v>368</v>
      </c>
      <c r="S229" s="1">
        <v>612.45833333332848</v>
      </c>
      <c r="T229" t="s">
        <v>383</v>
      </c>
    </row>
    <row r="230" spans="1:20" x14ac:dyDescent="0.25">
      <c r="A230">
        <v>657</v>
      </c>
      <c r="B230">
        <v>2015</v>
      </c>
      <c r="C230" t="s">
        <v>5</v>
      </c>
      <c r="D230" t="s">
        <v>63</v>
      </c>
      <c r="E230" s="2">
        <v>42120.541666666664</v>
      </c>
      <c r="F230" s="2">
        <v>42120.843055555553</v>
      </c>
      <c r="G230" t="s">
        <v>47</v>
      </c>
      <c r="H230" t="s">
        <v>15</v>
      </c>
      <c r="I230" t="s">
        <v>7</v>
      </c>
      <c r="J230" t="s">
        <v>11</v>
      </c>
      <c r="K230" t="s">
        <v>59</v>
      </c>
      <c r="L230" t="s">
        <v>60</v>
      </c>
      <c r="M230" t="s">
        <v>93</v>
      </c>
      <c r="N230" s="2">
        <v>42120.843055555553</v>
      </c>
      <c r="O230" s="2">
        <v>42120.96875</v>
      </c>
      <c r="P230" t="s">
        <v>364</v>
      </c>
      <c r="Q230" s="2">
        <v>42358.65625</v>
      </c>
      <c r="R230" s="2">
        <v>42236.333333333336</v>
      </c>
      <c r="S230" s="1">
        <v>238.11458333333576</v>
      </c>
      <c r="T230" t="s">
        <v>384</v>
      </c>
    </row>
    <row r="231" spans="1:20" x14ac:dyDescent="0.25">
      <c r="A231">
        <v>661</v>
      </c>
      <c r="B231">
        <v>2015</v>
      </c>
      <c r="C231" t="s">
        <v>5</v>
      </c>
      <c r="D231" t="s">
        <v>63</v>
      </c>
      <c r="E231" s="2">
        <v>42154.833333333336</v>
      </c>
      <c r="F231" s="2">
        <v>42154.97152777778</v>
      </c>
      <c r="G231" t="s">
        <v>38</v>
      </c>
      <c r="H231" t="s">
        <v>15</v>
      </c>
      <c r="I231" t="s">
        <v>7</v>
      </c>
      <c r="J231" t="s">
        <v>11</v>
      </c>
      <c r="K231" t="s">
        <v>59</v>
      </c>
      <c r="L231" t="s">
        <v>60</v>
      </c>
      <c r="M231" t="s">
        <v>93</v>
      </c>
      <c r="N231" s="2">
        <v>42154.97152777778</v>
      </c>
      <c r="O231" s="2">
        <v>42155.34375</v>
      </c>
      <c r="P231" t="s">
        <v>365</v>
      </c>
      <c r="Q231" s="2">
        <v>42183.020833333336</v>
      </c>
      <c r="R231" s="2">
        <v>42181.333333333336</v>
      </c>
      <c r="S231" s="1">
        <v>28.1875</v>
      </c>
      <c r="T231" t="s">
        <v>383</v>
      </c>
    </row>
    <row r="232" spans="1:20" x14ac:dyDescent="0.25">
      <c r="A232">
        <v>663</v>
      </c>
      <c r="B232">
        <v>2016</v>
      </c>
      <c r="C232" t="s">
        <v>5</v>
      </c>
      <c r="D232" t="s">
        <v>63</v>
      </c>
      <c r="E232" s="2">
        <v>42377.416666666664</v>
      </c>
      <c r="F232" s="2">
        <v>42377.70416666667</v>
      </c>
      <c r="G232" t="s">
        <v>28</v>
      </c>
      <c r="H232" t="s">
        <v>15</v>
      </c>
      <c r="I232" t="s">
        <v>7</v>
      </c>
      <c r="J232" t="s">
        <v>10</v>
      </c>
      <c r="K232" t="s">
        <v>59</v>
      </c>
      <c r="L232" t="s">
        <v>60</v>
      </c>
      <c r="M232" t="s">
        <v>117</v>
      </c>
      <c r="N232" s="2">
        <v>42377.70416666667</v>
      </c>
      <c r="O232" s="2">
        <v>42377.756944444445</v>
      </c>
      <c r="P232" t="s">
        <v>65</v>
      </c>
      <c r="Q232" s="2">
        <v>42522.107638888891</v>
      </c>
      <c r="R232" s="2">
        <v>42521.333333333336</v>
      </c>
      <c r="S232" s="1">
        <v>144.69097222222626</v>
      </c>
      <c r="T232" t="s">
        <v>383</v>
      </c>
    </row>
    <row r="233" spans="1:20" x14ac:dyDescent="0.25">
      <c r="A233">
        <v>665</v>
      </c>
      <c r="B233">
        <v>2015</v>
      </c>
      <c r="C233" t="s">
        <v>5</v>
      </c>
      <c r="D233" t="s">
        <v>63</v>
      </c>
      <c r="E233" s="2">
        <v>42278.791666666664</v>
      </c>
      <c r="F233" s="2">
        <v>42354.268750000003</v>
      </c>
      <c r="G233" t="s">
        <v>28</v>
      </c>
      <c r="H233" t="s">
        <v>15</v>
      </c>
      <c r="I233" t="s">
        <v>7</v>
      </c>
      <c r="J233" t="s">
        <v>10</v>
      </c>
      <c r="K233" t="s">
        <v>59</v>
      </c>
      <c r="L233" t="s">
        <v>130</v>
      </c>
      <c r="M233" t="s">
        <v>64</v>
      </c>
      <c r="N233" s="2">
        <v>42354.268750000003</v>
      </c>
      <c r="O233" s="2">
        <v>42354.322916666664</v>
      </c>
      <c r="P233" t="s">
        <v>366</v>
      </c>
      <c r="Q233" s="2">
        <v>42517.342361111114</v>
      </c>
      <c r="R233" s="2">
        <v>42382.333333333336</v>
      </c>
      <c r="S233" s="1">
        <v>238.55069444444962</v>
      </c>
      <c r="T233" t="s">
        <v>384</v>
      </c>
    </row>
    <row r="234" spans="1:20" x14ac:dyDescent="0.25">
      <c r="A234">
        <v>668</v>
      </c>
      <c r="B234">
        <v>2015</v>
      </c>
      <c r="C234" t="s">
        <v>5</v>
      </c>
      <c r="D234" t="s">
        <v>363</v>
      </c>
      <c r="E234" s="2">
        <v>42348.5</v>
      </c>
      <c r="F234" s="2">
        <v>42436.673611111109</v>
      </c>
      <c r="G234" t="s">
        <v>36</v>
      </c>
      <c r="H234" t="s">
        <v>15</v>
      </c>
      <c r="I234" t="s">
        <v>7</v>
      </c>
      <c r="J234" t="s">
        <v>11</v>
      </c>
      <c r="K234" t="s">
        <v>59</v>
      </c>
      <c r="L234" t="s">
        <v>60</v>
      </c>
      <c r="M234" t="s">
        <v>93</v>
      </c>
      <c r="N234" s="2">
        <v>42436.673611111109</v>
      </c>
      <c r="O234" s="2">
        <v>42436.84375</v>
      </c>
      <c r="P234" t="s">
        <v>309</v>
      </c>
      <c r="Q234" s="2">
        <v>42528.089583333334</v>
      </c>
      <c r="R234" s="2">
        <v>42527.333333333336</v>
      </c>
      <c r="S234" s="1">
        <v>179.5895833333343</v>
      </c>
      <c r="T234" t="s">
        <v>383</v>
      </c>
    </row>
    <row r="235" spans="1:20" x14ac:dyDescent="0.25">
      <c r="E235" s="2"/>
      <c r="F235" s="2"/>
      <c r="N235" s="2"/>
      <c r="O235" s="2"/>
      <c r="Q235" s="2"/>
      <c r="R235" s="2"/>
      <c r="S235" s="1"/>
    </row>
    <row r="236" spans="1:20" x14ac:dyDescent="0.25">
      <c r="E236" s="2"/>
      <c r="F236" s="2"/>
      <c r="N236" s="2"/>
      <c r="O236" s="2"/>
      <c r="Q236" s="2"/>
      <c r="R236" s="2"/>
      <c r="S236" s="1"/>
    </row>
    <row r="237" spans="1:20" x14ac:dyDescent="0.25">
      <c r="E237" s="2"/>
      <c r="F237" s="2"/>
      <c r="N237" s="2"/>
      <c r="O237" s="2"/>
      <c r="Q237" s="2"/>
      <c r="R237" s="2"/>
      <c r="S237" s="1"/>
    </row>
    <row r="238" spans="1:20" x14ac:dyDescent="0.25">
      <c r="E238" s="2"/>
      <c r="F238" s="2"/>
      <c r="N238" s="2"/>
      <c r="O238" s="2"/>
      <c r="Q238" s="2"/>
      <c r="R238" s="2"/>
      <c r="S238" s="1"/>
    </row>
    <row r="239" spans="1:20" x14ac:dyDescent="0.25">
      <c r="E239" s="2"/>
      <c r="F239" s="2"/>
      <c r="N239" s="2"/>
      <c r="O239" s="2"/>
      <c r="Q239" s="2"/>
      <c r="R239" s="2"/>
      <c r="S239" s="1"/>
    </row>
    <row r="240" spans="1:20" x14ac:dyDescent="0.25">
      <c r="E240" s="2"/>
      <c r="F240" s="2"/>
      <c r="N240" s="2"/>
      <c r="O240" s="2"/>
      <c r="Q240" s="2"/>
      <c r="R240" s="2"/>
      <c r="S240" s="1"/>
    </row>
    <row r="241" spans="5:19" x14ac:dyDescent="0.25">
      <c r="E241" s="2"/>
      <c r="F241" s="2"/>
      <c r="N241" s="2"/>
      <c r="O241" s="2"/>
      <c r="Q241" s="2"/>
      <c r="R241" s="2"/>
      <c r="S241" s="1"/>
    </row>
    <row r="242" spans="5:19" x14ac:dyDescent="0.25">
      <c r="E242" s="2"/>
      <c r="F242" s="2"/>
      <c r="N242" s="2"/>
      <c r="O242" s="2"/>
      <c r="Q242" s="2"/>
      <c r="R242" s="2"/>
      <c r="S242" s="1"/>
    </row>
    <row r="243" spans="5:19" x14ac:dyDescent="0.25">
      <c r="E243" s="2"/>
      <c r="F243" s="2"/>
      <c r="N243" s="2"/>
      <c r="O243" s="2"/>
      <c r="Q243" s="2"/>
      <c r="R243" s="2"/>
      <c r="S243" s="1"/>
    </row>
    <row r="244" spans="5:19" x14ac:dyDescent="0.25">
      <c r="E244" s="2"/>
      <c r="F244" s="2"/>
      <c r="N244" s="2"/>
      <c r="O244" s="2"/>
      <c r="Q244" s="2"/>
      <c r="R244" s="2"/>
      <c r="S244" s="1"/>
    </row>
    <row r="245" spans="5:19" x14ac:dyDescent="0.25">
      <c r="E245" s="2"/>
      <c r="F245" s="2"/>
      <c r="N245" s="2"/>
      <c r="O245" s="2"/>
      <c r="Q245" s="2"/>
      <c r="R245" s="2"/>
      <c r="S245" s="1"/>
    </row>
    <row r="246" spans="5:19" x14ac:dyDescent="0.25">
      <c r="E246" s="2"/>
      <c r="F246" s="2"/>
      <c r="N246" s="2"/>
      <c r="O246" s="2"/>
      <c r="Q246" s="2"/>
      <c r="R246" s="2"/>
      <c r="S246" s="1"/>
    </row>
    <row r="247" spans="5:19" x14ac:dyDescent="0.25">
      <c r="E247" s="2"/>
      <c r="F247" s="2"/>
      <c r="N247" s="2"/>
      <c r="O247" s="2"/>
      <c r="Q247" s="2"/>
      <c r="R247" s="2"/>
      <c r="S247" s="1"/>
    </row>
    <row r="248" spans="5:19" x14ac:dyDescent="0.25">
      <c r="E248" s="2"/>
      <c r="F248" s="2"/>
      <c r="N248" s="2"/>
      <c r="O248" s="2"/>
      <c r="Q248" s="2"/>
      <c r="R248" s="2"/>
      <c r="S248" s="1"/>
    </row>
    <row r="249" spans="5:19" x14ac:dyDescent="0.25">
      <c r="E249" s="2"/>
      <c r="F249" s="2"/>
      <c r="N249" s="2"/>
      <c r="O249" s="2"/>
      <c r="Q249" s="2"/>
      <c r="R249" s="2"/>
      <c r="S249" s="1"/>
    </row>
    <row r="250" spans="5:19" x14ac:dyDescent="0.25">
      <c r="E250" s="2"/>
      <c r="F250" s="2"/>
      <c r="N250" s="2"/>
      <c r="O250" s="2"/>
      <c r="Q250" s="2"/>
      <c r="R250" s="2"/>
      <c r="S250" s="1"/>
    </row>
    <row r="251" spans="5:19" x14ac:dyDescent="0.25">
      <c r="E251" s="2"/>
      <c r="F251" s="2"/>
      <c r="N251" s="2"/>
      <c r="O251" s="2"/>
      <c r="Q251" s="2"/>
      <c r="R251" s="2"/>
      <c r="S251" s="1"/>
    </row>
    <row r="252" spans="5:19" x14ac:dyDescent="0.25">
      <c r="E252" s="2"/>
      <c r="F252" s="2"/>
      <c r="N252" s="2"/>
      <c r="O252" s="2"/>
      <c r="Q252" s="2"/>
      <c r="R252" s="2"/>
      <c r="S252" s="1"/>
    </row>
    <row r="253" spans="5:19" x14ac:dyDescent="0.25">
      <c r="E253" s="2"/>
      <c r="F253" s="2"/>
      <c r="N253" s="2"/>
      <c r="O253" s="2"/>
      <c r="Q253" s="2"/>
      <c r="R253" s="2"/>
      <c r="S253" s="1"/>
    </row>
    <row r="254" spans="5:19" x14ac:dyDescent="0.25">
      <c r="E254" s="2"/>
      <c r="F254" s="2"/>
      <c r="N254" s="2"/>
      <c r="O254" s="2"/>
      <c r="Q254" s="2"/>
      <c r="R254" s="2"/>
      <c r="S254" s="1"/>
    </row>
    <row r="255" spans="5:19" x14ac:dyDescent="0.25">
      <c r="E255" s="2"/>
      <c r="F255" s="2"/>
      <c r="N255" s="2"/>
      <c r="O255" s="2"/>
      <c r="Q255" s="2"/>
      <c r="R255" s="2"/>
      <c r="S255" s="1"/>
    </row>
    <row r="256" spans="5:19" x14ac:dyDescent="0.25">
      <c r="E256" s="2"/>
      <c r="F256" s="2"/>
      <c r="N256" s="2"/>
      <c r="O256" s="2"/>
      <c r="Q256" s="2"/>
      <c r="R256" s="2"/>
      <c r="S256" s="1"/>
    </row>
    <row r="257" spans="5:19" x14ac:dyDescent="0.25">
      <c r="E257" s="2"/>
      <c r="F257" s="2"/>
      <c r="N257" s="2"/>
      <c r="O257" s="2"/>
      <c r="Q257" s="2"/>
      <c r="R257" s="2"/>
      <c r="S257" s="1"/>
    </row>
    <row r="258" spans="5:19" x14ac:dyDescent="0.25">
      <c r="E258" s="2"/>
      <c r="F258" s="2"/>
      <c r="N258" s="2"/>
      <c r="O258" s="2"/>
      <c r="Q258" s="2"/>
      <c r="R258" s="2"/>
      <c r="S258" s="1"/>
    </row>
    <row r="259" spans="5:19" x14ac:dyDescent="0.25">
      <c r="E259" s="2"/>
      <c r="F259" s="2"/>
      <c r="N259" s="2"/>
      <c r="O259" s="2"/>
      <c r="Q259" s="2"/>
      <c r="R259" s="2"/>
      <c r="S259" s="1"/>
    </row>
    <row r="260" spans="5:19" x14ac:dyDescent="0.25">
      <c r="E260" s="2"/>
      <c r="F260" s="2"/>
      <c r="N260" s="2"/>
      <c r="O260" s="2"/>
      <c r="Q260" s="2"/>
      <c r="R260" s="2"/>
      <c r="S260" s="1"/>
    </row>
    <row r="261" spans="5:19" x14ac:dyDescent="0.25">
      <c r="E261" s="2"/>
      <c r="F261" s="2"/>
      <c r="N261" s="2"/>
      <c r="O261" s="2"/>
      <c r="Q261" s="2"/>
      <c r="R261" s="2"/>
      <c r="S261" s="1"/>
    </row>
    <row r="262" spans="5:19" x14ac:dyDescent="0.25">
      <c r="E262" s="2"/>
      <c r="F262" s="2"/>
      <c r="N262" s="2"/>
      <c r="O262" s="2"/>
      <c r="Q262" s="2"/>
      <c r="R262" s="2"/>
      <c r="S262" s="1"/>
    </row>
    <row r="263" spans="5:19" x14ac:dyDescent="0.25">
      <c r="E263" s="2"/>
      <c r="F263" s="2"/>
      <c r="N263" s="2"/>
      <c r="O263" s="2"/>
      <c r="Q263" s="2"/>
      <c r="R263" s="2"/>
      <c r="S263" s="1"/>
    </row>
    <row r="264" spans="5:19" x14ac:dyDescent="0.25">
      <c r="E264" s="2"/>
      <c r="F264" s="2"/>
      <c r="N264" s="2"/>
      <c r="O264" s="2"/>
      <c r="Q264" s="2"/>
      <c r="R264" s="2"/>
      <c r="S264" s="1"/>
    </row>
    <row r="265" spans="5:19" x14ac:dyDescent="0.25">
      <c r="E265" s="2"/>
      <c r="F265" s="2"/>
      <c r="N265" s="2"/>
      <c r="O265" s="2"/>
      <c r="Q265" s="2"/>
      <c r="R265" s="2"/>
      <c r="S265" s="1"/>
    </row>
    <row r="266" spans="5:19" x14ac:dyDescent="0.25">
      <c r="E266" s="2"/>
      <c r="F266" s="2"/>
      <c r="N266" s="2"/>
      <c r="O266" s="2"/>
      <c r="Q266" s="2"/>
      <c r="R266" s="2"/>
      <c r="S266" s="1"/>
    </row>
    <row r="267" spans="5:19" x14ac:dyDescent="0.25">
      <c r="E267" s="2"/>
      <c r="F267" s="2"/>
      <c r="N267" s="2"/>
      <c r="O267" s="2"/>
      <c r="Q267" s="2"/>
      <c r="R267" s="2"/>
      <c r="S267" s="1"/>
    </row>
    <row r="268" spans="5:19" x14ac:dyDescent="0.25">
      <c r="E268" s="2"/>
      <c r="F268" s="2"/>
      <c r="N268" s="2"/>
      <c r="O268" s="2"/>
      <c r="Q268" s="2"/>
      <c r="R268" s="2"/>
      <c r="S268" s="1"/>
    </row>
    <row r="269" spans="5:19" x14ac:dyDescent="0.25">
      <c r="E269" s="2"/>
      <c r="F269" s="2"/>
      <c r="N269" s="2"/>
      <c r="O269" s="2"/>
      <c r="Q269" s="2"/>
      <c r="R269" s="2"/>
      <c r="S269" s="1"/>
    </row>
    <row r="270" spans="5:19" x14ac:dyDescent="0.25">
      <c r="E270" s="2"/>
      <c r="F270" s="2"/>
      <c r="N270" s="2"/>
      <c r="O270" s="2"/>
      <c r="Q270" s="2"/>
      <c r="R270" s="2"/>
      <c r="S270" s="1"/>
    </row>
    <row r="271" spans="5:19" x14ac:dyDescent="0.25">
      <c r="E271" s="2"/>
      <c r="F271" s="2"/>
      <c r="N271" s="2"/>
      <c r="O271" s="2"/>
      <c r="Q271" s="2"/>
      <c r="R271" s="2"/>
      <c r="S271" s="1"/>
    </row>
    <row r="272" spans="5:19" x14ac:dyDescent="0.25">
      <c r="E272" s="2"/>
      <c r="F272" s="2"/>
      <c r="N272" s="2"/>
      <c r="O272" s="2"/>
      <c r="Q272" s="2"/>
      <c r="R272" s="2"/>
      <c r="S272" s="1"/>
    </row>
    <row r="273" spans="5:19" x14ac:dyDescent="0.25">
      <c r="E273" s="2"/>
      <c r="F273" s="2"/>
      <c r="N273" s="2"/>
      <c r="O273" s="2"/>
      <c r="Q273" s="2"/>
      <c r="R273" s="2"/>
      <c r="S273" s="1"/>
    </row>
    <row r="274" spans="5:19" x14ac:dyDescent="0.25">
      <c r="E274" s="2"/>
      <c r="F274" s="2"/>
      <c r="N274" s="2"/>
      <c r="O274" s="2"/>
      <c r="Q274" s="2"/>
      <c r="R274" s="2"/>
      <c r="S274" s="1"/>
    </row>
    <row r="275" spans="5:19" x14ac:dyDescent="0.25">
      <c r="E275" s="2"/>
      <c r="F275" s="2"/>
      <c r="N275" s="2"/>
      <c r="O275" s="2"/>
      <c r="Q275" s="2"/>
      <c r="R275" s="2"/>
      <c r="S275" s="1"/>
    </row>
    <row r="276" spans="5:19" x14ac:dyDescent="0.25">
      <c r="E276" s="2"/>
      <c r="F276" s="2"/>
      <c r="N276" s="2"/>
      <c r="O276" s="2"/>
      <c r="Q276" s="2"/>
      <c r="R276" s="2"/>
      <c r="S276" s="1"/>
    </row>
    <row r="277" spans="5:19" x14ac:dyDescent="0.25">
      <c r="E277" s="2"/>
      <c r="F277" s="2"/>
      <c r="N277" s="2"/>
      <c r="O277" s="2"/>
      <c r="Q277" s="2"/>
      <c r="R277" s="2"/>
      <c r="S277" s="1"/>
    </row>
    <row r="278" spans="5:19" x14ac:dyDescent="0.25">
      <c r="E278" s="2"/>
      <c r="F278" s="2"/>
      <c r="N278" s="2"/>
      <c r="O278" s="2"/>
      <c r="Q278" s="2"/>
      <c r="R278" s="2"/>
      <c r="S278" s="1"/>
    </row>
    <row r="279" spans="5:19" x14ac:dyDescent="0.25">
      <c r="E279" s="2"/>
      <c r="F279" s="2"/>
      <c r="N279" s="2"/>
      <c r="O279" s="2"/>
      <c r="Q279" s="2"/>
      <c r="R279" s="2"/>
      <c r="S279" s="1"/>
    </row>
    <row r="280" spans="5:19" x14ac:dyDescent="0.25">
      <c r="E280" s="2"/>
      <c r="F280" s="2"/>
      <c r="N280" s="2"/>
      <c r="O280" s="2"/>
      <c r="Q280" s="2"/>
      <c r="R280" s="2"/>
      <c r="S280" s="1"/>
    </row>
    <row r="281" spans="5:19" x14ac:dyDescent="0.25">
      <c r="E281" s="2"/>
      <c r="F281" s="2"/>
      <c r="N281" s="2"/>
      <c r="O281" s="2"/>
      <c r="Q281" s="2"/>
      <c r="R281" s="2"/>
      <c r="S281" s="1"/>
    </row>
    <row r="282" spans="5:19" x14ac:dyDescent="0.25">
      <c r="E282" s="2"/>
      <c r="F282" s="2"/>
      <c r="N282" s="2"/>
      <c r="O282" s="2"/>
      <c r="Q282" s="2"/>
      <c r="R282" s="2"/>
      <c r="S282" s="1"/>
    </row>
    <row r="283" spans="5:19" x14ac:dyDescent="0.25">
      <c r="E283" s="2"/>
      <c r="F283" s="2"/>
      <c r="N283" s="2"/>
      <c r="O283" s="2"/>
      <c r="Q283" s="2"/>
      <c r="R283" s="2"/>
      <c r="S283" s="1"/>
    </row>
    <row r="284" spans="5:19" x14ac:dyDescent="0.25">
      <c r="E284" s="2"/>
      <c r="F284" s="2"/>
      <c r="N284" s="2"/>
      <c r="O284" s="2"/>
      <c r="Q284" s="2"/>
      <c r="R284" s="2"/>
      <c r="S284" s="1"/>
    </row>
    <row r="285" spans="5:19" x14ac:dyDescent="0.25">
      <c r="E285" s="2"/>
      <c r="F285" s="2"/>
      <c r="N285" s="2"/>
      <c r="O285" s="2"/>
      <c r="Q285" s="2"/>
      <c r="R285" s="2"/>
      <c r="S285" s="1"/>
    </row>
    <row r="286" spans="5:19" x14ac:dyDescent="0.25">
      <c r="E286" s="2"/>
      <c r="F286" s="2"/>
      <c r="N286" s="2"/>
      <c r="O286" s="2"/>
      <c r="Q286" s="2"/>
      <c r="R286" s="2"/>
      <c r="S286" s="1"/>
    </row>
    <row r="287" spans="5:19" x14ac:dyDescent="0.25">
      <c r="E287" s="2"/>
      <c r="F287" s="2"/>
      <c r="N287" s="2"/>
      <c r="O287" s="2"/>
      <c r="Q287" s="2"/>
      <c r="R287" s="2"/>
      <c r="S287" s="1"/>
    </row>
    <row r="288" spans="5:19" x14ac:dyDescent="0.25">
      <c r="E288" s="2"/>
      <c r="F288" s="2"/>
      <c r="N288" s="2"/>
      <c r="O288" s="2"/>
      <c r="Q288" s="2"/>
      <c r="R288" s="2"/>
      <c r="S288" s="1"/>
    </row>
    <row r="289" spans="5:19" x14ac:dyDescent="0.25">
      <c r="E289" s="2"/>
      <c r="F289" s="2"/>
      <c r="N289" s="2"/>
      <c r="O289" s="2"/>
      <c r="Q289" s="2"/>
      <c r="R289" s="2"/>
      <c r="S289" s="1"/>
    </row>
    <row r="290" spans="5:19" x14ac:dyDescent="0.25">
      <c r="E290" s="2"/>
      <c r="F290" s="2"/>
      <c r="N290" s="2"/>
      <c r="O290" s="2"/>
      <c r="Q290" s="2"/>
      <c r="R290" s="2"/>
      <c r="S290" s="1"/>
    </row>
    <row r="291" spans="5:19" x14ac:dyDescent="0.25">
      <c r="E291" s="2"/>
      <c r="F291" s="2"/>
      <c r="N291" s="2"/>
      <c r="O291" s="2"/>
      <c r="Q291" s="2"/>
      <c r="R291" s="2"/>
      <c r="S291" s="1"/>
    </row>
    <row r="292" spans="5:19" x14ac:dyDescent="0.25">
      <c r="E292" s="2"/>
      <c r="F292" s="2"/>
      <c r="N292" s="2"/>
      <c r="O292" s="2"/>
      <c r="Q292" s="2"/>
      <c r="R292" s="2"/>
      <c r="S292" s="1"/>
    </row>
    <row r="293" spans="5:19" x14ac:dyDescent="0.25">
      <c r="E293" s="2"/>
      <c r="F293" s="2"/>
      <c r="N293" s="2"/>
      <c r="O293" s="2"/>
      <c r="Q293" s="2"/>
      <c r="R293" s="2"/>
      <c r="S293" s="1"/>
    </row>
    <row r="294" spans="5:19" x14ac:dyDescent="0.25">
      <c r="E294" s="2"/>
      <c r="F294" s="2"/>
      <c r="N294" s="2"/>
      <c r="O294" s="2"/>
      <c r="Q294" s="2"/>
      <c r="R294" s="2"/>
      <c r="S294" s="1"/>
    </row>
    <row r="295" spans="5:19" x14ac:dyDescent="0.25">
      <c r="E295" s="2"/>
      <c r="F295" s="2"/>
      <c r="N295" s="2"/>
      <c r="O295" s="2"/>
      <c r="Q295" s="2"/>
      <c r="R295" s="2"/>
      <c r="S295" s="1"/>
    </row>
    <row r="296" spans="5:19" x14ac:dyDescent="0.25">
      <c r="E296" s="2"/>
      <c r="F296" s="2"/>
      <c r="N296" s="2"/>
      <c r="O296" s="2"/>
      <c r="Q296" s="2"/>
      <c r="R296" s="2"/>
      <c r="S296" s="1"/>
    </row>
    <row r="297" spans="5:19" x14ac:dyDescent="0.25">
      <c r="E297" s="2"/>
      <c r="F297" s="2"/>
      <c r="N297" s="2"/>
      <c r="O297" s="2"/>
      <c r="Q297" s="2"/>
      <c r="R297" s="2"/>
      <c r="S297" s="1"/>
    </row>
    <row r="298" spans="5:19" x14ac:dyDescent="0.25">
      <c r="E298" s="2"/>
      <c r="F298" s="2"/>
      <c r="N298" s="2"/>
      <c r="O298" s="2"/>
      <c r="Q298" s="2"/>
      <c r="R298" s="2"/>
      <c r="S298" s="1"/>
    </row>
    <row r="299" spans="5:19" x14ac:dyDescent="0.25">
      <c r="E299" s="2"/>
      <c r="F299" s="2"/>
      <c r="N299" s="2"/>
      <c r="O299" s="2"/>
      <c r="Q299" s="2"/>
      <c r="R299" s="2"/>
      <c r="S299" s="1"/>
    </row>
    <row r="300" spans="5:19" x14ac:dyDescent="0.25">
      <c r="E300" s="2"/>
      <c r="F300" s="2"/>
      <c r="N300" s="2"/>
      <c r="O300" s="2"/>
      <c r="Q300" s="2"/>
      <c r="R300" s="2"/>
      <c r="S300" s="1"/>
    </row>
    <row r="301" spans="5:19" x14ac:dyDescent="0.25">
      <c r="E301" s="2"/>
      <c r="F301" s="2"/>
      <c r="N301" s="2"/>
      <c r="O301" s="2"/>
      <c r="Q301" s="2"/>
      <c r="R301" s="2"/>
      <c r="S301" s="1"/>
    </row>
    <row r="302" spans="5:19" x14ac:dyDescent="0.25">
      <c r="E302" s="2"/>
      <c r="F302" s="2"/>
      <c r="N302" s="2"/>
      <c r="O302" s="2"/>
      <c r="Q302" s="2"/>
      <c r="R302" s="2"/>
      <c r="S302" s="1"/>
    </row>
    <row r="303" spans="5:19" x14ac:dyDescent="0.25">
      <c r="E303" s="2"/>
      <c r="F303" s="2"/>
      <c r="N303" s="2"/>
      <c r="O303" s="2"/>
      <c r="Q303" s="2"/>
      <c r="R303" s="2"/>
      <c r="S303" s="1"/>
    </row>
    <row r="304" spans="5:19" x14ac:dyDescent="0.25">
      <c r="E304" s="2"/>
      <c r="F304" s="2"/>
      <c r="N304" s="2"/>
      <c r="O304" s="2"/>
      <c r="Q304" s="2"/>
      <c r="R304" s="2"/>
      <c r="S304" s="1"/>
    </row>
    <row r="305" spans="5:19" x14ac:dyDescent="0.25">
      <c r="E305" s="2"/>
      <c r="F305" s="2"/>
      <c r="N305" s="2"/>
      <c r="O305" s="2"/>
      <c r="Q305" s="2"/>
      <c r="R305" s="2"/>
      <c r="S305" s="1"/>
    </row>
    <row r="306" spans="5:19" x14ac:dyDescent="0.25">
      <c r="E306" s="2"/>
      <c r="F306" s="2"/>
      <c r="N306" s="2"/>
      <c r="O306" s="2"/>
      <c r="Q306" s="2"/>
      <c r="R306" s="2"/>
      <c r="S306" s="1"/>
    </row>
    <row r="307" spans="5:19" x14ac:dyDescent="0.25">
      <c r="E307" s="2"/>
      <c r="F307" s="2"/>
      <c r="N307" s="2"/>
      <c r="O307" s="2"/>
      <c r="Q307" s="2"/>
      <c r="R307" s="2"/>
      <c r="S307" s="1"/>
    </row>
    <row r="308" spans="5:19" x14ac:dyDescent="0.25">
      <c r="E308" s="2"/>
      <c r="F308" s="2"/>
      <c r="N308" s="2"/>
      <c r="O308" s="2"/>
      <c r="Q308" s="2"/>
      <c r="R308" s="2"/>
      <c r="S308" s="1"/>
    </row>
    <row r="309" spans="5:19" x14ac:dyDescent="0.25">
      <c r="E309" s="2"/>
      <c r="F309" s="2"/>
      <c r="N309" s="2"/>
      <c r="O309" s="2"/>
      <c r="Q309" s="2"/>
      <c r="R309" s="2"/>
      <c r="S309" s="1"/>
    </row>
    <row r="310" spans="5:19" x14ac:dyDescent="0.25">
      <c r="E310" s="2"/>
      <c r="F310" s="2"/>
      <c r="N310" s="2"/>
      <c r="O310" s="2"/>
      <c r="Q310" s="2"/>
      <c r="R310" s="2"/>
      <c r="S310" s="1"/>
    </row>
    <row r="311" spans="5:19" x14ac:dyDescent="0.25">
      <c r="E311" s="2"/>
      <c r="F311" s="2"/>
      <c r="N311" s="2"/>
      <c r="O311" s="2"/>
      <c r="Q311" s="2"/>
      <c r="R311" s="2"/>
      <c r="S311" s="1"/>
    </row>
    <row r="312" spans="5:19" x14ac:dyDescent="0.25">
      <c r="E312" s="2"/>
      <c r="F312" s="2"/>
      <c r="N312" s="2"/>
      <c r="O312" s="2"/>
      <c r="Q312" s="2"/>
      <c r="R312" s="2"/>
      <c r="S312" s="1"/>
    </row>
    <row r="313" spans="5:19" x14ac:dyDescent="0.25">
      <c r="E313" s="2"/>
      <c r="F313" s="2"/>
      <c r="N313" s="2"/>
      <c r="O313" s="2"/>
      <c r="Q313" s="2"/>
      <c r="R313" s="2"/>
      <c r="S313" s="1"/>
    </row>
    <row r="314" spans="5:19" x14ac:dyDescent="0.25">
      <c r="E314" s="2"/>
      <c r="F314" s="2"/>
      <c r="N314" s="2"/>
      <c r="O314" s="2"/>
      <c r="Q314" s="2"/>
      <c r="R314" s="2"/>
      <c r="S314" s="1"/>
    </row>
    <row r="315" spans="5:19" x14ac:dyDescent="0.25">
      <c r="E315" s="2"/>
      <c r="F315" s="2"/>
      <c r="N315" s="2"/>
      <c r="O315" s="2"/>
      <c r="Q315" s="2"/>
      <c r="R315" s="2"/>
      <c r="S315" s="1"/>
    </row>
    <row r="316" spans="5:19" x14ac:dyDescent="0.25">
      <c r="E316" s="2"/>
      <c r="F316" s="2"/>
      <c r="N316" s="2"/>
      <c r="O316" s="2"/>
      <c r="Q316" s="2"/>
      <c r="R316" s="2"/>
      <c r="S316" s="1"/>
    </row>
    <row r="317" spans="5:19" x14ac:dyDescent="0.25">
      <c r="E317" s="2"/>
      <c r="F317" s="2"/>
      <c r="N317" s="2"/>
      <c r="O317" s="2"/>
      <c r="Q317" s="2"/>
      <c r="R317" s="2"/>
      <c r="S317" s="1"/>
    </row>
    <row r="318" spans="5:19" x14ac:dyDescent="0.25">
      <c r="E318" s="2"/>
      <c r="F318" s="2"/>
      <c r="N318" s="2"/>
      <c r="O318" s="2"/>
      <c r="Q318" s="2"/>
      <c r="R318" s="2"/>
      <c r="S318" s="1"/>
    </row>
    <row r="319" spans="5:19" x14ac:dyDescent="0.25">
      <c r="E319" s="2"/>
      <c r="F319" s="2"/>
      <c r="N319" s="2"/>
      <c r="O319" s="2"/>
      <c r="Q319" s="2"/>
      <c r="R319" s="2"/>
      <c r="S319" s="1"/>
    </row>
    <row r="320" spans="5:19" x14ac:dyDescent="0.25">
      <c r="E320" s="2"/>
      <c r="F320" s="2"/>
      <c r="N320" s="2"/>
      <c r="O320" s="2"/>
      <c r="Q320" s="2"/>
      <c r="R320" s="2"/>
      <c r="S320" s="1"/>
    </row>
    <row r="321" spans="5:19" x14ac:dyDescent="0.25">
      <c r="E321" s="2"/>
      <c r="F321" s="2"/>
      <c r="N321" s="2"/>
      <c r="O321" s="2"/>
      <c r="Q321" s="2"/>
      <c r="R321" s="2"/>
      <c r="S321" s="1"/>
    </row>
    <row r="322" spans="5:19" x14ac:dyDescent="0.25">
      <c r="E322" s="2"/>
      <c r="F322" s="2"/>
      <c r="N322" s="2"/>
      <c r="O322" s="2"/>
      <c r="Q322" s="2"/>
      <c r="R322" s="2"/>
      <c r="S322" s="1"/>
    </row>
    <row r="323" spans="5:19" x14ac:dyDescent="0.25">
      <c r="E323" s="2"/>
      <c r="F323" s="2"/>
      <c r="N323" s="2"/>
      <c r="O323" s="2"/>
      <c r="Q323" s="2"/>
      <c r="R323" s="2"/>
      <c r="S323" s="1"/>
    </row>
    <row r="324" spans="5:19" x14ac:dyDescent="0.25">
      <c r="E324" s="2"/>
      <c r="F324" s="2"/>
      <c r="N324" s="2"/>
      <c r="O324" s="2"/>
      <c r="Q324" s="2"/>
      <c r="R324" s="2"/>
      <c r="S324" s="1"/>
    </row>
    <row r="325" spans="5:19" x14ac:dyDescent="0.25">
      <c r="E325" s="2"/>
      <c r="F325" s="2"/>
      <c r="N325" s="2"/>
      <c r="O325" s="2"/>
      <c r="Q325" s="2"/>
      <c r="R325" s="2"/>
      <c r="S325" s="1"/>
    </row>
    <row r="326" spans="5:19" x14ac:dyDescent="0.25">
      <c r="E326" s="2"/>
      <c r="F326" s="2"/>
      <c r="N326" s="2"/>
      <c r="O326" s="2"/>
      <c r="Q326" s="2"/>
      <c r="R326" s="2"/>
      <c r="S326" s="1"/>
    </row>
    <row r="327" spans="5:19" x14ac:dyDescent="0.25">
      <c r="E327" s="2"/>
      <c r="F327" s="2"/>
      <c r="N327" s="2"/>
      <c r="O327" s="2"/>
      <c r="Q327" s="2"/>
      <c r="R327" s="2"/>
      <c r="S327" s="1"/>
    </row>
    <row r="328" spans="5:19" x14ac:dyDescent="0.25">
      <c r="E328" s="2"/>
      <c r="F328" s="2"/>
      <c r="N328" s="2"/>
      <c r="O328" s="2"/>
      <c r="Q328" s="2"/>
      <c r="R328" s="2"/>
      <c r="S328" s="1"/>
    </row>
    <row r="329" spans="5:19" x14ac:dyDescent="0.25">
      <c r="E329" s="2"/>
      <c r="F329" s="2"/>
      <c r="N329" s="2"/>
      <c r="O329" s="2"/>
      <c r="Q329" s="2"/>
      <c r="R329" s="2"/>
      <c r="S329" s="1"/>
    </row>
    <row r="330" spans="5:19" x14ac:dyDescent="0.25">
      <c r="E330" s="2"/>
      <c r="F330" s="2"/>
      <c r="N330" s="2"/>
      <c r="O330" s="2"/>
      <c r="Q330" s="2"/>
      <c r="R330" s="2"/>
      <c r="S330" s="1"/>
    </row>
    <row r="331" spans="5:19" x14ac:dyDescent="0.25">
      <c r="E331" s="2"/>
      <c r="F331" s="2"/>
      <c r="N331" s="2"/>
      <c r="O331" s="2"/>
      <c r="Q331" s="2"/>
      <c r="R331" s="2"/>
      <c r="S331" s="1"/>
    </row>
    <row r="332" spans="5:19" x14ac:dyDescent="0.25">
      <c r="E332" s="2"/>
      <c r="F332" s="2"/>
      <c r="N332" s="2"/>
      <c r="O332" s="2"/>
      <c r="Q332" s="2"/>
      <c r="R332" s="2"/>
      <c r="S332" s="1"/>
    </row>
    <row r="333" spans="5:19" x14ac:dyDescent="0.25">
      <c r="E333" s="2"/>
      <c r="F333" s="2"/>
      <c r="N333" s="2"/>
      <c r="O333" s="2"/>
      <c r="Q333" s="2"/>
      <c r="R333" s="2"/>
      <c r="S333" s="1"/>
    </row>
    <row r="334" spans="5:19" x14ac:dyDescent="0.25">
      <c r="E334" s="2"/>
      <c r="F334" s="2"/>
      <c r="N334" s="2"/>
      <c r="O334" s="2"/>
      <c r="Q334" s="2"/>
      <c r="R334" s="2"/>
      <c r="S334" s="1"/>
    </row>
    <row r="335" spans="5:19" x14ac:dyDescent="0.25">
      <c r="E335" s="2"/>
      <c r="F335" s="2"/>
      <c r="N335" s="2"/>
      <c r="O335" s="2"/>
      <c r="Q335" s="2"/>
      <c r="R335" s="2"/>
      <c r="S335" s="1"/>
    </row>
    <row r="336" spans="5:19" x14ac:dyDescent="0.25">
      <c r="E336" s="2"/>
      <c r="F336" s="2"/>
      <c r="N336" s="2"/>
      <c r="O336" s="2"/>
      <c r="Q336" s="2"/>
      <c r="R336" s="2"/>
      <c r="S336" s="1"/>
    </row>
    <row r="337" spans="5:19" x14ac:dyDescent="0.25">
      <c r="E337" s="2"/>
      <c r="F337" s="2"/>
      <c r="N337" s="2"/>
      <c r="O337" s="2"/>
      <c r="Q337" s="2"/>
      <c r="R337" s="2"/>
      <c r="S337" s="1"/>
    </row>
    <row r="338" spans="5:19" x14ac:dyDescent="0.25">
      <c r="E338" s="2"/>
      <c r="F338" s="2"/>
      <c r="N338" s="2"/>
      <c r="O338" s="2"/>
      <c r="Q338" s="2"/>
      <c r="R338" s="2"/>
      <c r="S338" s="1"/>
    </row>
    <row r="339" spans="5:19" x14ac:dyDescent="0.25">
      <c r="E339" s="2"/>
      <c r="F339" s="2"/>
      <c r="N339" s="2"/>
      <c r="O339" s="2"/>
      <c r="Q339" s="2"/>
      <c r="R339" s="2"/>
      <c r="S339" s="1"/>
    </row>
    <row r="340" spans="5:19" x14ac:dyDescent="0.25">
      <c r="E340" s="2"/>
      <c r="F340" s="2"/>
      <c r="N340" s="2"/>
      <c r="O340" s="2"/>
      <c r="Q340" s="2"/>
      <c r="R340" s="2"/>
      <c r="S340" s="1"/>
    </row>
    <row r="341" spans="5:19" x14ac:dyDescent="0.25">
      <c r="E341" s="2"/>
      <c r="F341" s="2"/>
      <c r="N341" s="2"/>
      <c r="O341" s="2"/>
      <c r="Q341" s="2"/>
      <c r="R341" s="2"/>
      <c r="S341" s="1"/>
    </row>
    <row r="342" spans="5:19" x14ac:dyDescent="0.25">
      <c r="E342" s="2"/>
      <c r="F342" s="2"/>
      <c r="N342" s="2"/>
      <c r="O342" s="2"/>
      <c r="Q342" s="2"/>
      <c r="R342" s="2"/>
      <c r="S342" s="1"/>
    </row>
    <row r="343" spans="5:19" x14ac:dyDescent="0.25">
      <c r="E343" s="2"/>
      <c r="F343" s="2"/>
      <c r="N343" s="2"/>
      <c r="O343" s="2"/>
      <c r="Q343" s="2"/>
      <c r="R343" s="2"/>
      <c r="S343" s="1"/>
    </row>
    <row r="344" spans="5:19" x14ac:dyDescent="0.25">
      <c r="E344" s="2"/>
      <c r="F344" s="2"/>
      <c r="N344" s="2"/>
      <c r="O344" s="2"/>
      <c r="Q344" s="2"/>
      <c r="R344" s="2"/>
      <c r="S344" s="1"/>
    </row>
    <row r="345" spans="5:19" x14ac:dyDescent="0.25">
      <c r="E345" s="2"/>
      <c r="F345" s="2"/>
      <c r="N345" s="2"/>
      <c r="O345" s="2"/>
      <c r="Q345" s="2"/>
      <c r="R345" s="2"/>
      <c r="S345" s="1"/>
    </row>
    <row r="346" spans="5:19" x14ac:dyDescent="0.25">
      <c r="E346" s="2"/>
      <c r="F346" s="2"/>
      <c r="N346" s="2"/>
      <c r="O346" s="2"/>
      <c r="Q346" s="2"/>
      <c r="R346" s="2"/>
      <c r="S346" s="1"/>
    </row>
    <row r="347" spans="5:19" x14ac:dyDescent="0.25">
      <c r="E347" s="2"/>
      <c r="F347" s="2"/>
      <c r="N347" s="2"/>
      <c r="O347" s="2"/>
      <c r="Q347" s="2"/>
      <c r="R347" s="2"/>
      <c r="S347" s="1"/>
    </row>
    <row r="348" spans="5:19" x14ac:dyDescent="0.25">
      <c r="E348" s="2"/>
      <c r="F348" s="2"/>
      <c r="N348" s="2"/>
      <c r="O348" s="2"/>
      <c r="Q348" s="2"/>
      <c r="R348" s="2"/>
      <c r="S348" s="1"/>
    </row>
    <row r="349" spans="5:19" x14ac:dyDescent="0.25">
      <c r="E349" s="2"/>
      <c r="F349" s="2"/>
      <c r="N349" s="2"/>
      <c r="O349" s="2"/>
      <c r="Q349" s="2"/>
      <c r="R349" s="2"/>
      <c r="S349" s="1"/>
    </row>
    <row r="350" spans="5:19" x14ac:dyDescent="0.25">
      <c r="E350" s="2"/>
      <c r="F350" s="2"/>
      <c r="N350" s="2"/>
      <c r="O350" s="2"/>
      <c r="Q350" s="2"/>
      <c r="R350" s="2"/>
      <c r="S350" s="1"/>
    </row>
    <row r="351" spans="5:19" x14ac:dyDescent="0.25">
      <c r="E351" s="2"/>
      <c r="F351" s="2"/>
      <c r="N351" s="2"/>
      <c r="O351" s="2"/>
      <c r="Q351" s="2"/>
      <c r="R351" s="2"/>
      <c r="S351" s="1"/>
    </row>
    <row r="352" spans="5:19" x14ac:dyDescent="0.25">
      <c r="E352" s="2"/>
      <c r="F352" s="2"/>
      <c r="N352" s="2"/>
      <c r="O352" s="2"/>
      <c r="Q352" s="2"/>
      <c r="R352" s="2"/>
      <c r="S352" s="1"/>
    </row>
    <row r="353" spans="5:19" x14ac:dyDescent="0.25">
      <c r="E353" s="2"/>
      <c r="F353" s="2"/>
      <c r="N353" s="2"/>
      <c r="O353" s="2"/>
      <c r="Q353" s="2"/>
      <c r="R353" s="2"/>
      <c r="S353" s="1"/>
    </row>
    <row r="354" spans="5:19" x14ac:dyDescent="0.25">
      <c r="E354" s="2"/>
      <c r="F354" s="2"/>
      <c r="N354" s="2"/>
      <c r="O354" s="2"/>
      <c r="Q354" s="2"/>
      <c r="R354" s="2"/>
      <c r="S354" s="1"/>
    </row>
    <row r="355" spans="5:19" x14ac:dyDescent="0.25">
      <c r="E355" s="2"/>
      <c r="F355" s="2"/>
      <c r="N355" s="2"/>
      <c r="O355" s="2"/>
      <c r="Q355" s="2"/>
      <c r="R355" s="2"/>
      <c r="S355" s="1"/>
    </row>
    <row r="356" spans="5:19" x14ac:dyDescent="0.25">
      <c r="E356" s="2"/>
      <c r="F356" s="2"/>
      <c r="N356" s="2"/>
      <c r="O356" s="2"/>
      <c r="Q356" s="2"/>
      <c r="R356" s="2"/>
      <c r="S356" s="1"/>
    </row>
    <row r="357" spans="5:19" x14ac:dyDescent="0.25">
      <c r="E357" s="2"/>
      <c r="F357" s="2"/>
      <c r="N357" s="2"/>
      <c r="O357" s="2"/>
      <c r="Q357" s="2"/>
      <c r="R357" s="2"/>
      <c r="S357" s="1"/>
    </row>
    <row r="358" spans="5:19" x14ac:dyDescent="0.25">
      <c r="E358" s="2"/>
      <c r="F358" s="2"/>
      <c r="N358" s="2"/>
      <c r="O358" s="2"/>
      <c r="Q358" s="2"/>
      <c r="R358" s="2"/>
      <c r="S358" s="1"/>
    </row>
    <row r="359" spans="5:19" x14ac:dyDescent="0.25">
      <c r="E359" s="2"/>
      <c r="F359" s="2"/>
      <c r="N359" s="2"/>
      <c r="O359" s="2"/>
      <c r="Q359" s="2"/>
      <c r="R359" s="2"/>
      <c r="S359" s="1"/>
    </row>
    <row r="360" spans="5:19" x14ac:dyDescent="0.25">
      <c r="E360" s="2"/>
      <c r="F360" s="2"/>
      <c r="N360" s="2"/>
      <c r="O360" s="2"/>
      <c r="Q360" s="2"/>
      <c r="R360" s="2"/>
      <c r="S360" s="1"/>
    </row>
    <row r="361" spans="5:19" x14ac:dyDescent="0.25">
      <c r="E361" s="2"/>
      <c r="F361" s="2"/>
      <c r="N361" s="2"/>
      <c r="O361" s="2"/>
      <c r="Q361" s="2"/>
      <c r="R361" s="2"/>
      <c r="S361" s="1"/>
    </row>
    <row r="362" spans="5:19" x14ac:dyDescent="0.25">
      <c r="E362" s="2"/>
      <c r="F362" s="2"/>
      <c r="N362" s="2"/>
      <c r="O362" s="2"/>
      <c r="Q362" s="2"/>
      <c r="R362" s="2"/>
      <c r="S362" s="1"/>
    </row>
    <row r="363" spans="5:19" x14ac:dyDescent="0.25">
      <c r="E363" s="2"/>
      <c r="F363" s="2"/>
      <c r="N363" s="2"/>
      <c r="O363" s="2"/>
      <c r="Q363" s="2"/>
      <c r="R363" s="2"/>
      <c r="S363" s="1"/>
    </row>
    <row r="364" spans="5:19" x14ac:dyDescent="0.25">
      <c r="E364" s="2"/>
      <c r="F364" s="2"/>
      <c r="N364" s="2"/>
      <c r="O364" s="2"/>
      <c r="Q364" s="2"/>
      <c r="R364" s="2"/>
      <c r="S364" s="1"/>
    </row>
    <row r="365" spans="5:19" x14ac:dyDescent="0.25">
      <c r="E365" s="2"/>
      <c r="F365" s="2"/>
      <c r="N365" s="2"/>
      <c r="O365" s="2"/>
      <c r="Q365" s="2"/>
      <c r="R365" s="2"/>
      <c r="S365" s="1"/>
    </row>
    <row r="366" spans="5:19" x14ac:dyDescent="0.25">
      <c r="E366" s="2"/>
      <c r="F366" s="2"/>
      <c r="N366" s="2"/>
      <c r="O366" s="2"/>
      <c r="Q366" s="2"/>
      <c r="R366" s="2"/>
      <c r="S366" s="1"/>
    </row>
    <row r="367" spans="5:19" x14ac:dyDescent="0.25">
      <c r="E367" s="2"/>
      <c r="F367" s="2"/>
      <c r="N367" s="2"/>
      <c r="O367" s="2"/>
      <c r="Q367" s="2"/>
      <c r="R367" s="2"/>
      <c r="S367" s="1"/>
    </row>
    <row r="368" spans="5:19" x14ac:dyDescent="0.25">
      <c r="E368" s="2"/>
      <c r="F368" s="2"/>
      <c r="N368" s="2"/>
      <c r="O368" s="2"/>
      <c r="Q368" s="2"/>
      <c r="R368" s="2"/>
      <c r="S368" s="1"/>
    </row>
    <row r="369" spans="5:19" x14ac:dyDescent="0.25">
      <c r="E369" s="2"/>
      <c r="F369" s="2"/>
      <c r="N369" s="2"/>
      <c r="O369" s="2"/>
      <c r="Q369" s="2"/>
      <c r="R369" s="2"/>
      <c r="S369" s="1"/>
    </row>
    <row r="370" spans="5:19" x14ac:dyDescent="0.25">
      <c r="E370" s="2"/>
      <c r="F370" s="2"/>
      <c r="N370" s="2"/>
      <c r="O370" s="2"/>
      <c r="Q370" s="2"/>
      <c r="R370" s="2"/>
      <c r="S370" s="1"/>
    </row>
    <row r="371" spans="5:19" x14ac:dyDescent="0.25">
      <c r="E371" s="2"/>
      <c r="F371" s="2"/>
      <c r="N371" s="2"/>
      <c r="O371" s="2"/>
      <c r="Q371" s="2"/>
      <c r="R371" s="2"/>
      <c r="S371" s="1"/>
    </row>
    <row r="372" spans="5:19" x14ac:dyDescent="0.25">
      <c r="E372" s="2"/>
      <c r="F372" s="2"/>
      <c r="N372" s="2"/>
      <c r="O372" s="2"/>
      <c r="Q372" s="2"/>
      <c r="R372" s="2"/>
      <c r="S372" s="1"/>
    </row>
    <row r="373" spans="5:19" x14ac:dyDescent="0.25">
      <c r="E373" s="2"/>
      <c r="F373" s="2"/>
      <c r="N373" s="2"/>
      <c r="O373" s="2"/>
      <c r="Q373" s="2"/>
      <c r="R373" s="2"/>
      <c r="S373" s="1"/>
    </row>
    <row r="374" spans="5:19" x14ac:dyDescent="0.25">
      <c r="E374" s="2"/>
      <c r="F374" s="2"/>
      <c r="N374" s="2"/>
      <c r="O374" s="2"/>
      <c r="Q374" s="2"/>
      <c r="R374" s="2"/>
      <c r="S374" s="1"/>
    </row>
    <row r="375" spans="5:19" x14ac:dyDescent="0.25">
      <c r="E375" s="2"/>
      <c r="F375" s="2"/>
      <c r="N375" s="2"/>
      <c r="O375" s="2"/>
      <c r="Q375" s="2"/>
      <c r="R375" s="2"/>
      <c r="S375" s="1"/>
    </row>
    <row r="376" spans="5:19" x14ac:dyDescent="0.25">
      <c r="E376" s="2"/>
      <c r="F376" s="2"/>
      <c r="N376" s="2"/>
      <c r="O376" s="2"/>
      <c r="Q376" s="2"/>
      <c r="R376" s="2"/>
      <c r="S376" s="1"/>
    </row>
    <row r="377" spans="5:19" x14ac:dyDescent="0.25">
      <c r="E377" s="2"/>
      <c r="F377" s="2"/>
      <c r="N377" s="2"/>
      <c r="O377" s="2"/>
      <c r="Q377" s="2"/>
      <c r="R377" s="2"/>
      <c r="S377" s="1"/>
    </row>
    <row r="378" spans="5:19" x14ac:dyDescent="0.25">
      <c r="E378" s="2"/>
      <c r="F378" s="2"/>
      <c r="N378" s="2"/>
      <c r="O378" s="2"/>
      <c r="Q378" s="2"/>
      <c r="R378" s="2"/>
      <c r="S378" s="1"/>
    </row>
    <row r="379" spans="5:19" x14ac:dyDescent="0.25">
      <c r="E379" s="2"/>
      <c r="F379" s="2"/>
      <c r="N379" s="2"/>
      <c r="O379" s="2"/>
      <c r="Q379" s="2"/>
      <c r="R379" s="2"/>
      <c r="S379" s="1"/>
    </row>
    <row r="380" spans="5:19" x14ac:dyDescent="0.25">
      <c r="E380" s="2"/>
      <c r="F380" s="2"/>
      <c r="N380" s="2"/>
      <c r="O380" s="2"/>
      <c r="Q380" s="2"/>
      <c r="R380" s="2"/>
      <c r="S380" s="1"/>
    </row>
    <row r="381" spans="5:19" x14ac:dyDescent="0.25">
      <c r="E381" s="2"/>
      <c r="F381" s="2"/>
      <c r="N381" s="2"/>
      <c r="O381" s="2"/>
      <c r="Q381" s="2"/>
      <c r="R381" s="2"/>
      <c r="S381" s="1"/>
    </row>
    <row r="382" spans="5:19" x14ac:dyDescent="0.25">
      <c r="E382" s="2"/>
      <c r="F382" s="2"/>
      <c r="N382" s="2"/>
      <c r="O382" s="2"/>
      <c r="Q382" s="2"/>
      <c r="R382" s="2"/>
      <c r="S382" s="1"/>
    </row>
    <row r="383" spans="5:19" x14ac:dyDescent="0.25">
      <c r="E383" s="2"/>
      <c r="F383" s="2"/>
      <c r="N383" s="2"/>
      <c r="O383" s="2"/>
      <c r="Q383" s="2"/>
      <c r="R383" s="2"/>
      <c r="S383" s="1"/>
    </row>
    <row r="384" spans="5:19" x14ac:dyDescent="0.25">
      <c r="E384" s="2"/>
      <c r="F384" s="2"/>
      <c r="N384" s="2"/>
      <c r="O384" s="2"/>
      <c r="Q384" s="2"/>
      <c r="R384" s="2"/>
      <c r="S384" s="1"/>
    </row>
    <row r="385" spans="5:19" x14ac:dyDescent="0.25">
      <c r="E385" s="2"/>
      <c r="F385" s="2"/>
      <c r="N385" s="2"/>
      <c r="O385" s="2"/>
      <c r="Q385" s="2"/>
      <c r="R385" s="2"/>
      <c r="S385" s="1"/>
    </row>
    <row r="386" spans="5:19" x14ac:dyDescent="0.25">
      <c r="E386" s="2"/>
      <c r="F386" s="2"/>
      <c r="N386" s="2"/>
      <c r="O386" s="2"/>
      <c r="Q386" s="2"/>
      <c r="R386" s="2"/>
      <c r="S386" s="1"/>
    </row>
    <row r="387" spans="5:19" x14ac:dyDescent="0.25">
      <c r="E387" s="2"/>
      <c r="F387" s="2"/>
      <c r="N387" s="2"/>
      <c r="O387" s="2"/>
      <c r="Q387" s="2"/>
      <c r="R387" s="2"/>
      <c r="S387" s="1"/>
    </row>
    <row r="388" spans="5:19" x14ac:dyDescent="0.25">
      <c r="E388" s="2"/>
      <c r="F388" s="2"/>
      <c r="N388" s="2"/>
      <c r="O388" s="2"/>
      <c r="Q388" s="2"/>
      <c r="R388" s="2"/>
      <c r="S388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workbookViewId="0"/>
  </sheetViews>
  <sheetFormatPr baseColWidth="10" defaultRowHeight="15" x14ac:dyDescent="0.25"/>
  <cols>
    <col min="1" max="1" width="23.7109375" customWidth="1"/>
    <col min="2" max="2" width="30.85546875" customWidth="1"/>
    <col min="3" max="3" width="31.140625" customWidth="1"/>
    <col min="4" max="4" width="28.42578125" customWidth="1"/>
    <col min="5" max="5" width="23.5703125" customWidth="1"/>
    <col min="6" max="6" width="8.42578125" customWidth="1"/>
    <col min="7" max="7" width="23.5703125" customWidth="1"/>
    <col min="8" max="8" width="6.28515625" customWidth="1"/>
    <col min="9" max="9" width="15.5703125" bestFit="1" customWidth="1"/>
  </cols>
  <sheetData>
    <row r="3" spans="1:9" x14ac:dyDescent="0.25">
      <c r="A3" s="3" t="s">
        <v>401</v>
      </c>
      <c r="B3" s="3" t="s">
        <v>390</v>
      </c>
    </row>
    <row r="4" spans="1:9" x14ac:dyDescent="0.25">
      <c r="A4" s="3" t="s">
        <v>387</v>
      </c>
      <c r="B4" t="s">
        <v>13</v>
      </c>
      <c r="C4" t="s">
        <v>11</v>
      </c>
      <c r="D4" t="s">
        <v>14</v>
      </c>
      <c r="E4" t="s">
        <v>10</v>
      </c>
      <c r="F4" t="s">
        <v>9</v>
      </c>
      <c r="G4" t="s">
        <v>8</v>
      </c>
      <c r="H4" t="s">
        <v>404</v>
      </c>
      <c r="I4" t="s">
        <v>388</v>
      </c>
    </row>
    <row r="5" spans="1:9" x14ac:dyDescent="0.25">
      <c r="A5" s="4" t="s">
        <v>242</v>
      </c>
      <c r="B5" s="7"/>
      <c r="C5" s="7">
        <v>1</v>
      </c>
      <c r="D5" s="7"/>
      <c r="E5" s="7"/>
      <c r="F5" s="7"/>
      <c r="G5" s="7"/>
      <c r="H5" s="7"/>
      <c r="I5" s="7">
        <v>1</v>
      </c>
    </row>
    <row r="6" spans="1:9" x14ac:dyDescent="0.25">
      <c r="A6" s="4" t="s">
        <v>229</v>
      </c>
      <c r="B6" s="7">
        <v>1</v>
      </c>
      <c r="C6" s="7">
        <v>2</v>
      </c>
      <c r="D6" s="7"/>
      <c r="E6" s="7">
        <v>1</v>
      </c>
      <c r="F6" s="7"/>
      <c r="G6" s="7"/>
      <c r="H6" s="7"/>
      <c r="I6" s="7">
        <v>4</v>
      </c>
    </row>
    <row r="7" spans="1:9" x14ac:dyDescent="0.25">
      <c r="A7" s="4" t="s">
        <v>280</v>
      </c>
      <c r="B7" s="7">
        <v>1</v>
      </c>
      <c r="C7" s="7"/>
      <c r="D7" s="7">
        <v>1</v>
      </c>
      <c r="E7" s="7"/>
      <c r="F7" s="7"/>
      <c r="G7" s="7"/>
      <c r="H7" s="7"/>
      <c r="I7" s="7">
        <v>2</v>
      </c>
    </row>
    <row r="8" spans="1:9" x14ac:dyDescent="0.25">
      <c r="A8" s="4" t="s">
        <v>180</v>
      </c>
      <c r="B8" s="7"/>
      <c r="C8" s="7"/>
      <c r="D8" s="7">
        <v>1</v>
      </c>
      <c r="E8" s="7">
        <v>2</v>
      </c>
      <c r="F8" s="7">
        <v>1</v>
      </c>
      <c r="G8" s="7"/>
      <c r="H8" s="7"/>
      <c r="I8" s="7">
        <v>4</v>
      </c>
    </row>
    <row r="9" spans="1:9" x14ac:dyDescent="0.25">
      <c r="A9" s="4" t="s">
        <v>285</v>
      </c>
      <c r="B9" s="7"/>
      <c r="C9" s="7">
        <v>1</v>
      </c>
      <c r="D9" s="7"/>
      <c r="E9" s="7"/>
      <c r="F9" s="7"/>
      <c r="G9" s="7"/>
      <c r="H9" s="7"/>
      <c r="I9" s="7">
        <v>1</v>
      </c>
    </row>
    <row r="10" spans="1:9" x14ac:dyDescent="0.25">
      <c r="A10" s="4" t="s">
        <v>244</v>
      </c>
      <c r="B10" s="7"/>
      <c r="C10" s="7">
        <v>1</v>
      </c>
      <c r="D10" s="7"/>
      <c r="E10" s="7"/>
      <c r="F10" s="7"/>
      <c r="G10" s="7"/>
      <c r="H10" s="7"/>
      <c r="I10" s="7">
        <v>1</v>
      </c>
    </row>
    <row r="11" spans="1:9" x14ac:dyDescent="0.25">
      <c r="A11" s="4" t="s">
        <v>158</v>
      </c>
      <c r="B11" s="7"/>
      <c r="C11" s="7"/>
      <c r="D11" s="7"/>
      <c r="E11" s="7">
        <v>1</v>
      </c>
      <c r="F11" s="7"/>
      <c r="G11" s="7"/>
      <c r="H11" s="7"/>
      <c r="I11" s="7">
        <v>1</v>
      </c>
    </row>
    <row r="12" spans="1:9" x14ac:dyDescent="0.25">
      <c r="A12" s="4" t="s">
        <v>141</v>
      </c>
      <c r="B12" s="7"/>
      <c r="C12" s="7">
        <v>1</v>
      </c>
      <c r="D12" s="7"/>
      <c r="E12" s="7"/>
      <c r="F12" s="7"/>
      <c r="G12" s="7"/>
      <c r="H12" s="7"/>
      <c r="I12" s="7">
        <v>1</v>
      </c>
    </row>
    <row r="13" spans="1:9" x14ac:dyDescent="0.25">
      <c r="A13" s="4" t="s">
        <v>166</v>
      </c>
      <c r="B13" s="7"/>
      <c r="C13" s="7">
        <v>2</v>
      </c>
      <c r="D13" s="7"/>
      <c r="E13" s="7">
        <v>1</v>
      </c>
      <c r="F13" s="7"/>
      <c r="G13" s="7"/>
      <c r="H13" s="7"/>
      <c r="I13" s="7">
        <v>3</v>
      </c>
    </row>
    <row r="14" spans="1:9" x14ac:dyDescent="0.25">
      <c r="A14" s="4" t="s">
        <v>142</v>
      </c>
      <c r="B14" s="7"/>
      <c r="C14" s="7">
        <v>1</v>
      </c>
      <c r="D14" s="7"/>
      <c r="E14" s="7"/>
      <c r="F14" s="7"/>
      <c r="G14" s="7"/>
      <c r="H14" s="7"/>
      <c r="I14" s="7">
        <v>1</v>
      </c>
    </row>
    <row r="15" spans="1:9" x14ac:dyDescent="0.25">
      <c r="A15" s="4" t="s">
        <v>206</v>
      </c>
      <c r="B15" s="7"/>
      <c r="C15" s="7">
        <v>3</v>
      </c>
      <c r="D15" s="7"/>
      <c r="E15" s="7"/>
      <c r="F15" s="7"/>
      <c r="G15" s="7"/>
      <c r="H15" s="7"/>
      <c r="I15" s="7">
        <v>3</v>
      </c>
    </row>
    <row r="16" spans="1:9" x14ac:dyDescent="0.25">
      <c r="A16" s="4" t="s">
        <v>325</v>
      </c>
      <c r="B16" s="7"/>
      <c r="C16" s="7"/>
      <c r="D16" s="7">
        <v>1</v>
      </c>
      <c r="E16" s="7"/>
      <c r="F16" s="7"/>
      <c r="G16" s="7"/>
      <c r="H16" s="7"/>
      <c r="I16" s="7">
        <v>1</v>
      </c>
    </row>
    <row r="17" spans="1:9" x14ac:dyDescent="0.25">
      <c r="A17" s="4" t="s">
        <v>63</v>
      </c>
      <c r="B17" s="7">
        <v>15</v>
      </c>
      <c r="C17" s="7">
        <v>69</v>
      </c>
      <c r="D17" s="7">
        <v>18</v>
      </c>
      <c r="E17" s="7">
        <v>32</v>
      </c>
      <c r="F17" s="7">
        <v>30</v>
      </c>
      <c r="G17" s="7">
        <v>9</v>
      </c>
      <c r="H17" s="7"/>
      <c r="I17" s="7">
        <v>173</v>
      </c>
    </row>
    <row r="18" spans="1:9" x14ac:dyDescent="0.25">
      <c r="A18" s="4" t="s">
        <v>111</v>
      </c>
      <c r="B18" s="7"/>
      <c r="C18" s="7"/>
      <c r="D18" s="7">
        <v>1</v>
      </c>
      <c r="E18" s="7"/>
      <c r="F18" s="7">
        <v>1</v>
      </c>
      <c r="G18" s="7"/>
      <c r="H18" s="7"/>
      <c r="I18" s="7">
        <v>2</v>
      </c>
    </row>
    <row r="19" spans="1:9" x14ac:dyDescent="0.25">
      <c r="A19" s="4" t="s">
        <v>226</v>
      </c>
      <c r="B19" s="7"/>
      <c r="C19" s="7">
        <v>1</v>
      </c>
      <c r="D19" s="7"/>
      <c r="E19" s="7"/>
      <c r="F19" s="7"/>
      <c r="G19" s="7"/>
      <c r="H19" s="7"/>
      <c r="I19" s="7">
        <v>1</v>
      </c>
    </row>
    <row r="20" spans="1:9" x14ac:dyDescent="0.25">
      <c r="A20" s="4" t="s">
        <v>168</v>
      </c>
      <c r="B20" s="7"/>
      <c r="C20" s="7">
        <v>3</v>
      </c>
      <c r="D20" s="7">
        <v>2</v>
      </c>
      <c r="E20" s="7"/>
      <c r="F20" s="7">
        <v>2</v>
      </c>
      <c r="G20" s="7"/>
      <c r="H20" s="7"/>
      <c r="I20" s="7">
        <v>7</v>
      </c>
    </row>
    <row r="21" spans="1:9" x14ac:dyDescent="0.25">
      <c r="A21" s="4" t="s">
        <v>198</v>
      </c>
      <c r="B21" s="7">
        <v>1</v>
      </c>
      <c r="C21" s="7"/>
      <c r="D21" s="7">
        <v>1</v>
      </c>
      <c r="E21" s="7">
        <v>2</v>
      </c>
      <c r="F21" s="7"/>
      <c r="G21" s="7"/>
      <c r="H21" s="7"/>
      <c r="I21" s="7">
        <v>4</v>
      </c>
    </row>
    <row r="22" spans="1:9" x14ac:dyDescent="0.25">
      <c r="A22" s="4" t="s">
        <v>376</v>
      </c>
      <c r="B22" s="7">
        <v>1</v>
      </c>
      <c r="C22" s="7">
        <v>1</v>
      </c>
      <c r="D22" s="7"/>
      <c r="E22" s="7"/>
      <c r="F22" s="7"/>
      <c r="G22" s="7"/>
      <c r="H22" s="7"/>
      <c r="I22" s="7">
        <v>2</v>
      </c>
    </row>
    <row r="23" spans="1:9" x14ac:dyDescent="0.25">
      <c r="A23" s="4" t="s">
        <v>116</v>
      </c>
      <c r="B23" s="7"/>
      <c r="C23" s="7">
        <v>3</v>
      </c>
      <c r="D23" s="7">
        <v>1</v>
      </c>
      <c r="E23" s="7">
        <v>2</v>
      </c>
      <c r="F23" s="7">
        <v>2</v>
      </c>
      <c r="G23" s="7"/>
      <c r="H23" s="7"/>
      <c r="I23" s="7">
        <v>8</v>
      </c>
    </row>
    <row r="24" spans="1:9" x14ac:dyDescent="0.25">
      <c r="A24" s="4" t="s">
        <v>200</v>
      </c>
      <c r="B24" s="7"/>
      <c r="C24" s="7">
        <v>1</v>
      </c>
      <c r="D24" s="7"/>
      <c r="E24" s="7"/>
      <c r="F24" s="7"/>
      <c r="G24" s="7"/>
      <c r="H24" s="7"/>
      <c r="I24" s="7">
        <v>1</v>
      </c>
    </row>
    <row r="25" spans="1:9" x14ac:dyDescent="0.25">
      <c r="A25" s="4" t="s">
        <v>98</v>
      </c>
      <c r="B25" s="7">
        <v>2</v>
      </c>
      <c r="C25" s="7">
        <v>3</v>
      </c>
      <c r="D25" s="7"/>
      <c r="E25" s="7">
        <v>2</v>
      </c>
      <c r="F25" s="7">
        <v>1</v>
      </c>
      <c r="G25" s="7"/>
      <c r="H25" s="7"/>
      <c r="I25" s="7">
        <v>8</v>
      </c>
    </row>
    <row r="26" spans="1:9" x14ac:dyDescent="0.25">
      <c r="A26" s="4" t="s">
        <v>89</v>
      </c>
      <c r="B26" s="7">
        <v>1</v>
      </c>
      <c r="C26" s="7"/>
      <c r="D26" s="7"/>
      <c r="E26" s="7"/>
      <c r="F26" s="7"/>
      <c r="G26" s="7"/>
      <c r="H26" s="7"/>
      <c r="I26" s="7">
        <v>1</v>
      </c>
    </row>
    <row r="27" spans="1:9" x14ac:dyDescent="0.25">
      <c r="A27" s="4" t="s">
        <v>250</v>
      </c>
      <c r="B27" s="7">
        <v>1</v>
      </c>
      <c r="C27" s="7"/>
      <c r="D27" s="7"/>
      <c r="E27" s="7"/>
      <c r="F27" s="7"/>
      <c r="G27" s="7"/>
      <c r="H27" s="7"/>
      <c r="I27" s="7">
        <v>1</v>
      </c>
    </row>
    <row r="28" spans="1:9" x14ac:dyDescent="0.25">
      <c r="A28" s="4" t="s">
        <v>363</v>
      </c>
      <c r="B28" s="7"/>
      <c r="C28" s="7">
        <v>1</v>
      </c>
      <c r="D28" s="7"/>
      <c r="E28" s="7"/>
      <c r="F28" s="7"/>
      <c r="G28" s="7"/>
      <c r="H28" s="7"/>
      <c r="I28" s="7">
        <v>1</v>
      </c>
    </row>
    <row r="29" spans="1:9" x14ac:dyDescent="0.25">
      <c r="A29" s="4" t="s">
        <v>404</v>
      </c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4" t="s">
        <v>388</v>
      </c>
      <c r="B30" s="7">
        <v>23</v>
      </c>
      <c r="C30" s="7">
        <v>94</v>
      </c>
      <c r="D30" s="7">
        <v>26</v>
      </c>
      <c r="E30" s="7">
        <v>43</v>
      </c>
      <c r="F30" s="7">
        <v>37</v>
      </c>
      <c r="G30" s="7">
        <v>9</v>
      </c>
      <c r="H30" s="7"/>
      <c r="I30" s="7">
        <v>232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9"/>
  <sheetViews>
    <sheetView workbookViewId="0"/>
  </sheetViews>
  <sheetFormatPr baseColWidth="10" defaultRowHeight="15" x14ac:dyDescent="0.25"/>
  <cols>
    <col min="10" max="10" width="37.42578125" customWidth="1"/>
    <col min="12" max="12" width="22.85546875" customWidth="1"/>
    <col min="13" max="13" width="39.140625" customWidth="1"/>
  </cols>
  <sheetData>
    <row r="1" spans="1:20" x14ac:dyDescent="0.25">
      <c r="A1" s="8">
        <f>SUBTOTAL(2,A2:A9258)</f>
        <v>166</v>
      </c>
    </row>
    <row r="2" spans="1:20" x14ac:dyDescent="0.25">
      <c r="A2" t="s">
        <v>375</v>
      </c>
      <c r="B2" t="s">
        <v>370</v>
      </c>
      <c r="C2" t="s">
        <v>52</v>
      </c>
      <c r="D2" t="s">
        <v>377</v>
      </c>
      <c r="E2" s="2" t="s">
        <v>0</v>
      </c>
      <c r="F2" s="2" t="s">
        <v>1</v>
      </c>
      <c r="G2" t="s">
        <v>378</v>
      </c>
      <c r="H2" t="s">
        <v>4</v>
      </c>
      <c r="I2" t="s">
        <v>2</v>
      </c>
      <c r="J2" t="s">
        <v>3</v>
      </c>
      <c r="K2" t="s">
        <v>53</v>
      </c>
      <c r="L2" t="s">
        <v>54</v>
      </c>
      <c r="M2" t="s">
        <v>55</v>
      </c>
      <c r="N2" s="2" t="s">
        <v>56</v>
      </c>
      <c r="O2" s="2" t="s">
        <v>57</v>
      </c>
      <c r="P2" t="s">
        <v>58</v>
      </c>
      <c r="Q2" s="2" t="s">
        <v>371</v>
      </c>
      <c r="R2" s="2" t="s">
        <v>372</v>
      </c>
      <c r="S2" s="1" t="s">
        <v>373</v>
      </c>
      <c r="T2" t="s">
        <v>374</v>
      </c>
    </row>
    <row r="3" spans="1:20" x14ac:dyDescent="0.25">
      <c r="A3">
        <v>2</v>
      </c>
      <c r="B3">
        <v>2013</v>
      </c>
      <c r="C3" t="s">
        <v>5</v>
      </c>
      <c r="D3" t="s">
        <v>63</v>
      </c>
      <c r="E3" s="2">
        <v>41421.822916666664</v>
      </c>
      <c r="F3" s="2">
        <v>41435.822222222225</v>
      </c>
      <c r="G3" t="s">
        <v>27</v>
      </c>
      <c r="H3" t="s">
        <v>15</v>
      </c>
      <c r="I3" t="s">
        <v>7</v>
      </c>
      <c r="J3" t="s">
        <v>10</v>
      </c>
      <c r="K3" t="s">
        <v>59</v>
      </c>
      <c r="L3" t="s">
        <v>66</v>
      </c>
      <c r="N3" s="2">
        <v>41435.822222222225</v>
      </c>
      <c r="O3" s="2">
        <v>41436.208333333336</v>
      </c>
      <c r="P3" t="s">
        <v>67</v>
      </c>
      <c r="Q3" s="2">
        <v>42339.795138888891</v>
      </c>
      <c r="R3" s="2">
        <v>42339.375</v>
      </c>
      <c r="S3" s="1">
        <v>917.97222222222626</v>
      </c>
      <c r="T3" t="s">
        <v>383</v>
      </c>
    </row>
    <row r="4" spans="1:20" x14ac:dyDescent="0.25">
      <c r="A4">
        <v>4</v>
      </c>
      <c r="B4">
        <v>2011</v>
      </c>
      <c r="C4" t="s">
        <v>5</v>
      </c>
      <c r="D4" t="s">
        <v>63</v>
      </c>
      <c r="E4" s="2">
        <v>40656.458333333336</v>
      </c>
      <c r="F4" s="2">
        <v>40656.561805555553</v>
      </c>
      <c r="G4" t="s">
        <v>30</v>
      </c>
      <c r="H4" t="s">
        <v>15</v>
      </c>
      <c r="I4" t="s">
        <v>7</v>
      </c>
      <c r="J4" t="s">
        <v>10</v>
      </c>
      <c r="K4" t="s">
        <v>59</v>
      </c>
      <c r="L4" t="s">
        <v>60</v>
      </c>
      <c r="M4" t="s">
        <v>61</v>
      </c>
      <c r="N4" s="2">
        <v>40656.561805555553</v>
      </c>
      <c r="O4" s="2">
        <v>40656.583333333336</v>
      </c>
      <c r="P4" t="s">
        <v>69</v>
      </c>
      <c r="Q4" s="2">
        <v>40983.586805555555</v>
      </c>
      <c r="R4" s="2">
        <v>40983.333333333336</v>
      </c>
      <c r="S4" s="1">
        <v>327.12847222221899</v>
      </c>
      <c r="T4" t="s">
        <v>383</v>
      </c>
    </row>
    <row r="5" spans="1:20" x14ac:dyDescent="0.25">
      <c r="A5">
        <v>5</v>
      </c>
      <c r="B5">
        <v>2010</v>
      </c>
      <c r="C5" t="s">
        <v>5</v>
      </c>
      <c r="D5" t="s">
        <v>63</v>
      </c>
      <c r="E5" s="2">
        <v>40189.750694444447</v>
      </c>
      <c r="F5" s="2">
        <v>40220.530555555553</v>
      </c>
      <c r="G5" t="s">
        <v>31</v>
      </c>
      <c r="H5" t="s">
        <v>15</v>
      </c>
      <c r="I5" t="s">
        <v>7</v>
      </c>
      <c r="J5" t="s">
        <v>10</v>
      </c>
      <c r="K5" t="s">
        <v>59</v>
      </c>
      <c r="L5" t="s">
        <v>66</v>
      </c>
      <c r="N5" s="2">
        <v>40220.530555555553</v>
      </c>
      <c r="O5" s="2">
        <v>40220.597222222219</v>
      </c>
      <c r="P5" t="s">
        <v>70</v>
      </c>
      <c r="Q5" s="2">
        <v>41072.75277777778</v>
      </c>
      <c r="R5" s="2">
        <v>41072.333333333336</v>
      </c>
      <c r="S5" s="1">
        <v>883.00208333333285</v>
      </c>
      <c r="T5" t="s">
        <v>383</v>
      </c>
    </row>
    <row r="6" spans="1:20" x14ac:dyDescent="0.25">
      <c r="A6">
        <v>7</v>
      </c>
      <c r="B6">
        <v>2012</v>
      </c>
      <c r="C6" t="s">
        <v>5</v>
      </c>
      <c r="D6" t="s">
        <v>63</v>
      </c>
      <c r="E6" s="2">
        <v>40992.75</v>
      </c>
      <c r="F6" s="2">
        <v>41110.915972222225</v>
      </c>
      <c r="G6" t="s">
        <v>33</v>
      </c>
      <c r="H6" t="s">
        <v>15</v>
      </c>
      <c r="I6" t="s">
        <v>7</v>
      </c>
      <c r="J6" t="s">
        <v>10</v>
      </c>
      <c r="K6" t="s">
        <v>59</v>
      </c>
      <c r="L6" t="s">
        <v>66</v>
      </c>
      <c r="N6" s="2">
        <v>41110.915972222225</v>
      </c>
      <c r="O6" s="2">
        <v>41110.990277777775</v>
      </c>
      <c r="P6" t="s">
        <v>72</v>
      </c>
      <c r="Q6" s="2">
        <v>41239.09375</v>
      </c>
      <c r="R6" s="2">
        <v>41236.333333333336</v>
      </c>
      <c r="S6" s="1">
        <v>246.34375</v>
      </c>
      <c r="T6" t="s">
        <v>383</v>
      </c>
    </row>
    <row r="7" spans="1:20" x14ac:dyDescent="0.25">
      <c r="A7">
        <v>8</v>
      </c>
      <c r="B7">
        <v>2012</v>
      </c>
      <c r="C7" t="s">
        <v>12</v>
      </c>
      <c r="D7" t="s">
        <v>63</v>
      </c>
      <c r="E7" s="2">
        <v>41264.791666666664</v>
      </c>
      <c r="F7" s="2">
        <v>41264.94027777778</v>
      </c>
      <c r="G7" t="s">
        <v>28</v>
      </c>
      <c r="H7" t="s">
        <v>15</v>
      </c>
      <c r="I7" t="s">
        <v>7</v>
      </c>
      <c r="J7" t="s">
        <v>10</v>
      </c>
      <c r="K7" t="s">
        <v>59</v>
      </c>
      <c r="L7" t="s">
        <v>66</v>
      </c>
      <c r="N7" s="2">
        <v>41264.94027777778</v>
      </c>
      <c r="O7" s="2">
        <v>41264.972222222219</v>
      </c>
      <c r="P7" t="s">
        <v>73</v>
      </c>
      <c r="Q7" s="2">
        <v>42273.333333333336</v>
      </c>
      <c r="R7" s="2">
        <v>41730.541666666664</v>
      </c>
      <c r="S7" s="1">
        <v>1008.5416666666715</v>
      </c>
      <c r="T7" t="s">
        <v>383</v>
      </c>
    </row>
    <row r="8" spans="1:20" x14ac:dyDescent="0.25">
      <c r="A8">
        <v>10</v>
      </c>
      <c r="B8">
        <v>2015</v>
      </c>
      <c r="C8" t="s">
        <v>5</v>
      </c>
      <c r="D8" t="s">
        <v>63</v>
      </c>
      <c r="E8" s="2">
        <v>42099.541666666664</v>
      </c>
      <c r="F8" s="2">
        <v>42099.81527777778</v>
      </c>
      <c r="G8" t="s">
        <v>32</v>
      </c>
      <c r="H8" t="s">
        <v>15</v>
      </c>
      <c r="I8" t="s">
        <v>7</v>
      </c>
      <c r="J8" t="s">
        <v>10</v>
      </c>
      <c r="K8" t="s">
        <v>59</v>
      </c>
      <c r="L8" t="s">
        <v>66</v>
      </c>
      <c r="N8" s="2">
        <v>42099.81527777778</v>
      </c>
      <c r="O8" s="2">
        <v>42099.840277777781</v>
      </c>
      <c r="P8" t="s">
        <v>75</v>
      </c>
      <c r="Q8" s="2">
        <v>42510.936111111114</v>
      </c>
      <c r="R8" s="2">
        <v>42356.333333333336</v>
      </c>
      <c r="S8" s="1">
        <v>411.39444444444962</v>
      </c>
      <c r="T8" t="s">
        <v>383</v>
      </c>
    </row>
    <row r="9" spans="1:20" x14ac:dyDescent="0.25">
      <c r="A9">
        <v>12</v>
      </c>
      <c r="B9">
        <v>2014</v>
      </c>
      <c r="C9" t="s">
        <v>5</v>
      </c>
      <c r="D9" t="s">
        <v>63</v>
      </c>
      <c r="E9" s="2">
        <v>41785.791666666664</v>
      </c>
      <c r="F9" s="2">
        <v>41804.6</v>
      </c>
      <c r="G9" t="s">
        <v>380</v>
      </c>
      <c r="H9" t="s">
        <v>15</v>
      </c>
      <c r="I9" t="s">
        <v>7</v>
      </c>
      <c r="J9" t="s">
        <v>10</v>
      </c>
      <c r="K9" t="s">
        <v>59</v>
      </c>
      <c r="L9" t="s">
        <v>60</v>
      </c>
      <c r="M9" t="s">
        <v>61</v>
      </c>
      <c r="N9" s="2">
        <v>41804.6</v>
      </c>
      <c r="O9" s="2">
        <v>41804.802083333336</v>
      </c>
      <c r="P9" t="s">
        <v>78</v>
      </c>
      <c r="Q9" s="2">
        <v>42578.010416666664</v>
      </c>
      <c r="R9" s="2">
        <v>42577.333333333336</v>
      </c>
      <c r="S9" s="1">
        <v>792.21875</v>
      </c>
      <c r="T9" t="s">
        <v>383</v>
      </c>
    </row>
    <row r="10" spans="1:20" x14ac:dyDescent="0.25">
      <c r="A10">
        <v>17</v>
      </c>
      <c r="B10">
        <v>2010</v>
      </c>
      <c r="C10" t="s">
        <v>5</v>
      </c>
      <c r="D10" t="s">
        <v>63</v>
      </c>
      <c r="E10" s="2">
        <v>40189.625</v>
      </c>
      <c r="F10" s="2">
        <v>40189.895138888889</v>
      </c>
      <c r="G10" t="s">
        <v>37</v>
      </c>
      <c r="H10" t="s">
        <v>15</v>
      </c>
      <c r="I10" t="s">
        <v>7</v>
      </c>
      <c r="J10" t="s">
        <v>10</v>
      </c>
      <c r="K10" t="s">
        <v>59</v>
      </c>
      <c r="L10" t="s">
        <v>66</v>
      </c>
      <c r="N10" s="2">
        <v>40189.895138888889</v>
      </c>
      <c r="O10" s="2">
        <v>40189.916666666664</v>
      </c>
      <c r="P10" t="s">
        <v>84</v>
      </c>
      <c r="Q10" s="2">
        <v>40538.888888888891</v>
      </c>
      <c r="R10" s="2">
        <v>40535.333333333336</v>
      </c>
      <c r="S10" s="1">
        <v>349.26388888889051</v>
      </c>
      <c r="T10" t="s">
        <v>383</v>
      </c>
    </row>
    <row r="11" spans="1:20" x14ac:dyDescent="0.25">
      <c r="A11">
        <v>20</v>
      </c>
      <c r="B11">
        <v>2010</v>
      </c>
      <c r="C11" t="s">
        <v>5</v>
      </c>
      <c r="D11" t="s">
        <v>63</v>
      </c>
      <c r="E11" s="2">
        <v>40274.875</v>
      </c>
      <c r="F11" s="2">
        <v>40275.020138888889</v>
      </c>
      <c r="G11" t="s">
        <v>38</v>
      </c>
      <c r="H11" t="s">
        <v>15</v>
      </c>
      <c r="I11" t="s">
        <v>7</v>
      </c>
      <c r="J11" t="s">
        <v>10</v>
      </c>
      <c r="K11" t="s">
        <v>59</v>
      </c>
      <c r="L11" t="s">
        <v>66</v>
      </c>
      <c r="N11" s="2">
        <v>40275.020138888889</v>
      </c>
      <c r="O11" s="2">
        <v>40275.430555555555</v>
      </c>
      <c r="P11" t="s">
        <v>85</v>
      </c>
      <c r="Q11" s="2">
        <v>40300.895833333336</v>
      </c>
      <c r="R11" s="2">
        <v>40298.333333333336</v>
      </c>
      <c r="S11" s="1">
        <v>26.020833333335759</v>
      </c>
      <c r="T11" t="s">
        <v>383</v>
      </c>
    </row>
    <row r="12" spans="1:20" x14ac:dyDescent="0.25">
      <c r="A12">
        <v>22</v>
      </c>
      <c r="B12">
        <v>2010</v>
      </c>
      <c r="C12" t="s">
        <v>5</v>
      </c>
      <c r="D12" t="s">
        <v>63</v>
      </c>
      <c r="E12" s="2">
        <v>40395.791666666664</v>
      </c>
      <c r="F12" s="2">
        <v>40396.902083333334</v>
      </c>
      <c r="G12" t="s">
        <v>28</v>
      </c>
      <c r="H12" t="s">
        <v>15</v>
      </c>
      <c r="I12" t="s">
        <v>7</v>
      </c>
      <c r="J12" t="s">
        <v>10</v>
      </c>
      <c r="K12" t="s">
        <v>59</v>
      </c>
      <c r="L12" t="s">
        <v>66</v>
      </c>
      <c r="N12" s="2">
        <v>40396.902083333334</v>
      </c>
      <c r="O12" s="2">
        <v>40396.961805555555</v>
      </c>
      <c r="P12" t="s">
        <v>87</v>
      </c>
      <c r="Q12" s="2">
        <v>40406.534722222219</v>
      </c>
      <c r="R12" s="2">
        <v>40406.333333333336</v>
      </c>
      <c r="S12" s="1">
        <v>10.743055555554747</v>
      </c>
      <c r="T12" t="s">
        <v>383</v>
      </c>
    </row>
    <row r="13" spans="1:20" x14ac:dyDescent="0.25">
      <c r="A13">
        <v>24</v>
      </c>
      <c r="B13">
        <v>2012</v>
      </c>
      <c r="C13" t="s">
        <v>5</v>
      </c>
      <c r="D13" t="s">
        <v>89</v>
      </c>
      <c r="E13" s="2">
        <v>41111.395833333336</v>
      </c>
      <c r="F13" s="2">
        <v>41211.949305555558</v>
      </c>
      <c r="G13" t="s">
        <v>28</v>
      </c>
      <c r="H13" t="s">
        <v>15</v>
      </c>
      <c r="I13" t="s">
        <v>7</v>
      </c>
      <c r="J13" t="s">
        <v>10</v>
      </c>
      <c r="K13" t="s">
        <v>59</v>
      </c>
      <c r="L13" t="s">
        <v>66</v>
      </c>
      <c r="N13" s="2">
        <v>41211.949305555558</v>
      </c>
      <c r="O13" s="2">
        <v>41211.973611111112</v>
      </c>
      <c r="P13" t="s">
        <v>84</v>
      </c>
      <c r="Q13" s="2">
        <v>41983.234722222223</v>
      </c>
      <c r="R13" s="2">
        <v>41800.333333333336</v>
      </c>
      <c r="S13" s="1">
        <v>871.8388888888876</v>
      </c>
      <c r="T13" t="s">
        <v>369</v>
      </c>
    </row>
    <row r="14" spans="1:20" x14ac:dyDescent="0.25">
      <c r="A14">
        <v>27</v>
      </c>
      <c r="B14">
        <v>2010</v>
      </c>
      <c r="C14" t="s">
        <v>5</v>
      </c>
      <c r="D14" t="s">
        <v>82</v>
      </c>
      <c r="E14" s="2">
        <v>40194.75</v>
      </c>
      <c r="F14" s="2">
        <v>40289.790972222225</v>
      </c>
      <c r="G14" t="s">
        <v>33</v>
      </c>
      <c r="H14" t="s">
        <v>17</v>
      </c>
      <c r="I14" t="s">
        <v>7</v>
      </c>
      <c r="J14" t="s">
        <v>10</v>
      </c>
      <c r="K14" t="s">
        <v>59</v>
      </c>
      <c r="L14" t="s">
        <v>66</v>
      </c>
      <c r="N14" s="2">
        <v>40289.790972222225</v>
      </c>
      <c r="O14" s="2">
        <v>40289.875</v>
      </c>
      <c r="P14" t="s">
        <v>62</v>
      </c>
      <c r="Q14" s="2">
        <v>41298</v>
      </c>
      <c r="R14" s="2">
        <v>41663.333333333336</v>
      </c>
      <c r="S14" s="1">
        <v>1103.25</v>
      </c>
      <c r="T14" t="s">
        <v>383</v>
      </c>
    </row>
    <row r="15" spans="1:20" x14ac:dyDescent="0.25">
      <c r="A15">
        <v>33</v>
      </c>
      <c r="B15">
        <v>2014</v>
      </c>
      <c r="C15" t="s">
        <v>5</v>
      </c>
      <c r="D15" t="s">
        <v>63</v>
      </c>
      <c r="E15" s="2">
        <v>41985.791666666664</v>
      </c>
      <c r="F15" s="2">
        <v>41996.513194444444</v>
      </c>
      <c r="G15" t="s">
        <v>28</v>
      </c>
      <c r="H15" t="s">
        <v>15</v>
      </c>
      <c r="I15" t="s">
        <v>7</v>
      </c>
      <c r="J15" t="s">
        <v>10</v>
      </c>
      <c r="K15" t="s">
        <v>59</v>
      </c>
      <c r="L15" t="s">
        <v>66</v>
      </c>
      <c r="N15" s="2">
        <v>41996.513194444444</v>
      </c>
      <c r="O15" s="2">
        <v>41996.572916666664</v>
      </c>
      <c r="P15" t="s">
        <v>65</v>
      </c>
      <c r="Q15" s="2">
        <v>42432.432638888888</v>
      </c>
      <c r="R15" s="2">
        <v>42432.333333333336</v>
      </c>
      <c r="S15" s="1">
        <v>446.64097222222335</v>
      </c>
      <c r="T15" t="s">
        <v>383</v>
      </c>
    </row>
    <row r="16" spans="1:20" x14ac:dyDescent="0.25">
      <c r="A16">
        <v>43</v>
      </c>
      <c r="B16">
        <v>2014</v>
      </c>
      <c r="C16" t="s">
        <v>5</v>
      </c>
      <c r="D16" t="s">
        <v>63</v>
      </c>
      <c r="E16" s="2">
        <v>41778.625</v>
      </c>
      <c r="F16" s="2">
        <v>41781.384722222225</v>
      </c>
      <c r="G16" t="s">
        <v>36</v>
      </c>
      <c r="H16" t="s">
        <v>15</v>
      </c>
      <c r="I16" t="s">
        <v>7</v>
      </c>
      <c r="J16" t="s">
        <v>10</v>
      </c>
      <c r="K16" t="s">
        <v>59</v>
      </c>
      <c r="L16" t="s">
        <v>66</v>
      </c>
      <c r="N16" s="2">
        <v>41781.384722222225</v>
      </c>
      <c r="O16" s="2">
        <v>41781.413194444445</v>
      </c>
      <c r="P16" t="s">
        <v>104</v>
      </c>
      <c r="Q16" s="2">
        <v>41833.322916666664</v>
      </c>
      <c r="R16" s="2">
        <v>41831.333333333336</v>
      </c>
      <c r="S16" s="1">
        <v>54.697916666664241</v>
      </c>
      <c r="T16" t="s">
        <v>385</v>
      </c>
    </row>
    <row r="17" spans="1:20" x14ac:dyDescent="0.25">
      <c r="A17">
        <v>45</v>
      </c>
      <c r="B17">
        <v>2015</v>
      </c>
      <c r="C17" t="s">
        <v>5</v>
      </c>
      <c r="D17" t="s">
        <v>63</v>
      </c>
      <c r="E17" s="2">
        <v>42209.604166666664</v>
      </c>
      <c r="F17" s="2">
        <v>42289.839583333334</v>
      </c>
      <c r="G17" t="s">
        <v>44</v>
      </c>
      <c r="H17" t="s">
        <v>20</v>
      </c>
      <c r="I17" t="s">
        <v>7</v>
      </c>
      <c r="J17" t="s">
        <v>10</v>
      </c>
      <c r="K17" t="s">
        <v>59</v>
      </c>
      <c r="L17" t="s">
        <v>66</v>
      </c>
      <c r="N17" s="2">
        <v>42289.839583333334</v>
      </c>
      <c r="O17" s="2">
        <v>42290.013888888891</v>
      </c>
      <c r="P17" t="s">
        <v>106</v>
      </c>
      <c r="Q17" s="2">
        <v>43151.59375</v>
      </c>
      <c r="R17" s="2">
        <v>42320.53125</v>
      </c>
      <c r="S17" s="1">
        <v>941.98958333333576</v>
      </c>
      <c r="T17" t="s">
        <v>383</v>
      </c>
    </row>
    <row r="18" spans="1:20" x14ac:dyDescent="0.25">
      <c r="A18">
        <v>46</v>
      </c>
      <c r="B18">
        <v>2011</v>
      </c>
      <c r="C18" t="s">
        <v>5</v>
      </c>
      <c r="D18" t="s">
        <v>63</v>
      </c>
      <c r="E18" s="2">
        <v>40741.333333333336</v>
      </c>
      <c r="F18" s="2">
        <v>40741.464583333334</v>
      </c>
      <c r="G18" t="s">
        <v>30</v>
      </c>
      <c r="H18" t="s">
        <v>15</v>
      </c>
      <c r="I18" t="s">
        <v>7</v>
      </c>
      <c r="J18" t="s">
        <v>10</v>
      </c>
      <c r="K18" t="s">
        <v>59</v>
      </c>
      <c r="N18" s="2">
        <v>40741.464583333334</v>
      </c>
      <c r="O18" s="2">
        <v>40741.5</v>
      </c>
      <c r="P18" t="s">
        <v>69</v>
      </c>
      <c r="Q18" s="2">
        <v>40870.78125</v>
      </c>
      <c r="R18" s="2">
        <v>40870.333333333336</v>
      </c>
      <c r="S18" s="1">
        <v>129.44791666666424</v>
      </c>
      <c r="T18" t="s">
        <v>383</v>
      </c>
    </row>
    <row r="19" spans="1:20" x14ac:dyDescent="0.25">
      <c r="A19">
        <v>50</v>
      </c>
      <c r="B19">
        <v>2012</v>
      </c>
      <c r="C19" t="s">
        <v>5</v>
      </c>
      <c r="D19" t="s">
        <v>63</v>
      </c>
      <c r="E19" s="2">
        <v>41110.833333333336</v>
      </c>
      <c r="F19" s="2">
        <v>41112.509722222225</v>
      </c>
      <c r="G19" t="s">
        <v>46</v>
      </c>
      <c r="H19" t="s">
        <v>15</v>
      </c>
      <c r="I19" t="s">
        <v>7</v>
      </c>
      <c r="J19" t="s">
        <v>10</v>
      </c>
      <c r="K19" t="s">
        <v>59</v>
      </c>
      <c r="L19" t="s">
        <v>66</v>
      </c>
      <c r="N19" s="2">
        <v>41112.509722222225</v>
      </c>
      <c r="O19" s="2">
        <v>41112.524305555555</v>
      </c>
      <c r="P19" t="s">
        <v>110</v>
      </c>
      <c r="Q19" s="2">
        <v>41453.069444444445</v>
      </c>
      <c r="R19" s="2">
        <v>41452.333333333336</v>
      </c>
      <c r="S19" s="1">
        <v>342.23611111110949</v>
      </c>
      <c r="T19" t="s">
        <v>383</v>
      </c>
    </row>
    <row r="20" spans="1:20" x14ac:dyDescent="0.25">
      <c r="A20">
        <v>56</v>
      </c>
      <c r="B20">
        <v>2010</v>
      </c>
      <c r="C20" t="s">
        <v>5</v>
      </c>
      <c r="D20" t="s">
        <v>63</v>
      </c>
      <c r="E20" s="2">
        <v>40341.791666666664</v>
      </c>
      <c r="F20" s="2">
        <v>40341.94027777778</v>
      </c>
      <c r="G20" t="s">
        <v>44</v>
      </c>
      <c r="H20" t="s">
        <v>20</v>
      </c>
      <c r="I20" t="s">
        <v>7</v>
      </c>
      <c r="J20" t="s">
        <v>10</v>
      </c>
      <c r="K20" t="s">
        <v>59</v>
      </c>
      <c r="L20" t="s">
        <v>66</v>
      </c>
      <c r="N20" s="2">
        <v>40341.94027777778</v>
      </c>
      <c r="O20" s="2">
        <v>40342.375</v>
      </c>
      <c r="P20" t="s">
        <v>115</v>
      </c>
      <c r="Q20" s="2">
        <v>41001.252083333333</v>
      </c>
      <c r="R20" s="2">
        <v>40921.666666666664</v>
      </c>
      <c r="S20" s="1">
        <v>659.46041666666861</v>
      </c>
      <c r="T20" t="s">
        <v>383</v>
      </c>
    </row>
    <row r="21" spans="1:20" x14ac:dyDescent="0.25">
      <c r="A21">
        <v>59</v>
      </c>
      <c r="B21">
        <v>2013</v>
      </c>
      <c r="C21" t="s">
        <v>5</v>
      </c>
      <c r="D21" t="s">
        <v>63</v>
      </c>
      <c r="E21" s="2">
        <v>41631.75</v>
      </c>
      <c r="F21" s="2">
        <v>41632.885416666664</v>
      </c>
      <c r="G21" t="s">
        <v>33</v>
      </c>
      <c r="H21" t="s">
        <v>15</v>
      </c>
      <c r="I21" t="s">
        <v>7</v>
      </c>
      <c r="J21" t="s">
        <v>10</v>
      </c>
      <c r="K21" t="s">
        <v>59</v>
      </c>
      <c r="L21" t="s">
        <v>66</v>
      </c>
      <c r="N21" s="2">
        <v>41632.885416666664</v>
      </c>
      <c r="O21" s="2">
        <v>41632.993055555555</v>
      </c>
      <c r="P21" t="s">
        <v>119</v>
      </c>
      <c r="Q21" s="2">
        <v>41877.847916666666</v>
      </c>
      <c r="R21" s="2">
        <v>41877.333333333336</v>
      </c>
      <c r="S21" s="1">
        <v>246.0979166666657</v>
      </c>
      <c r="T21" t="s">
        <v>385</v>
      </c>
    </row>
    <row r="22" spans="1:20" x14ac:dyDescent="0.25">
      <c r="A22">
        <v>60</v>
      </c>
      <c r="B22">
        <v>2010</v>
      </c>
      <c r="C22" t="s">
        <v>5</v>
      </c>
      <c r="D22" t="s">
        <v>63</v>
      </c>
      <c r="E22" s="2">
        <v>40476.791666666664</v>
      </c>
      <c r="F22" s="2">
        <v>40491.426388888889</v>
      </c>
      <c r="G22" t="s">
        <v>40</v>
      </c>
      <c r="H22" t="s">
        <v>15</v>
      </c>
      <c r="I22" t="s">
        <v>7</v>
      </c>
      <c r="J22" t="s">
        <v>10</v>
      </c>
      <c r="K22" t="s">
        <v>59</v>
      </c>
      <c r="L22" t="s">
        <v>66</v>
      </c>
      <c r="N22" s="2">
        <v>40491.426388888889</v>
      </c>
      <c r="O22" s="2">
        <v>40491.607638888891</v>
      </c>
      <c r="P22" t="s">
        <v>113</v>
      </c>
      <c r="Q22" s="2">
        <v>40673.642361111109</v>
      </c>
      <c r="R22" s="2">
        <v>40522.333333333336</v>
      </c>
      <c r="S22" s="1">
        <v>196.85069444444525</v>
      </c>
      <c r="T22" t="s">
        <v>383</v>
      </c>
    </row>
    <row r="23" spans="1:20" x14ac:dyDescent="0.25">
      <c r="A23">
        <v>66</v>
      </c>
      <c r="B23">
        <v>2010</v>
      </c>
      <c r="C23" t="s">
        <v>5</v>
      </c>
      <c r="D23" t="s">
        <v>63</v>
      </c>
      <c r="E23" s="2">
        <v>40350.833333333336</v>
      </c>
      <c r="F23" s="2">
        <v>40387.09652777778</v>
      </c>
      <c r="G23" t="s">
        <v>42</v>
      </c>
      <c r="H23" t="s">
        <v>18</v>
      </c>
      <c r="I23" t="s">
        <v>7</v>
      </c>
      <c r="J23" t="s">
        <v>10</v>
      </c>
      <c r="K23" t="s">
        <v>59</v>
      </c>
      <c r="L23" t="s">
        <v>60</v>
      </c>
      <c r="M23" t="s">
        <v>61</v>
      </c>
      <c r="N23" s="2">
        <v>40387.09652777778</v>
      </c>
      <c r="O23" s="2">
        <v>40389.038194444445</v>
      </c>
      <c r="P23" t="s">
        <v>96</v>
      </c>
      <c r="Q23" s="2">
        <v>41283</v>
      </c>
      <c r="R23" s="2" t="s">
        <v>368</v>
      </c>
      <c r="S23" s="1">
        <v>932.16666666666424</v>
      </c>
      <c r="T23" t="s">
        <v>383</v>
      </c>
    </row>
    <row r="24" spans="1:20" x14ac:dyDescent="0.25">
      <c r="A24">
        <v>67</v>
      </c>
      <c r="B24">
        <v>2013</v>
      </c>
      <c r="C24" t="s">
        <v>5</v>
      </c>
      <c r="D24" t="s">
        <v>63</v>
      </c>
      <c r="E24" s="2">
        <v>41411.791666666664</v>
      </c>
      <c r="F24" s="2">
        <v>41424.655555555553</v>
      </c>
      <c r="G24" t="s">
        <v>35</v>
      </c>
      <c r="H24" t="s">
        <v>15</v>
      </c>
      <c r="I24" t="s">
        <v>7</v>
      </c>
      <c r="J24" t="s">
        <v>10</v>
      </c>
      <c r="K24" t="s">
        <v>59</v>
      </c>
      <c r="L24" t="s">
        <v>124</v>
      </c>
      <c r="N24" s="2">
        <v>41424.655555555553</v>
      </c>
      <c r="O24" s="2">
        <v>41424.670138888891</v>
      </c>
      <c r="P24" t="s">
        <v>125</v>
      </c>
      <c r="Q24" s="2">
        <v>41571.136805555558</v>
      </c>
      <c r="R24" s="2">
        <v>41570.375</v>
      </c>
      <c r="S24" s="1">
        <v>159.34513888889342</v>
      </c>
      <c r="T24" t="s">
        <v>383</v>
      </c>
    </row>
    <row r="25" spans="1:20" x14ac:dyDescent="0.25">
      <c r="A25">
        <v>76</v>
      </c>
      <c r="B25">
        <v>2010</v>
      </c>
      <c r="C25" t="s">
        <v>5</v>
      </c>
      <c r="D25" t="s">
        <v>63</v>
      </c>
      <c r="E25" s="2">
        <v>40371.75</v>
      </c>
      <c r="F25" s="2">
        <v>40402.013194444444</v>
      </c>
      <c r="G25" t="s">
        <v>28</v>
      </c>
      <c r="H25" t="s">
        <v>15</v>
      </c>
      <c r="I25" t="s">
        <v>7</v>
      </c>
      <c r="J25" t="s">
        <v>10</v>
      </c>
      <c r="K25" t="s">
        <v>59</v>
      </c>
      <c r="L25" t="s">
        <v>66</v>
      </c>
      <c r="N25" s="2">
        <v>40402.013194444444</v>
      </c>
      <c r="O25" s="2">
        <v>40402.052083333336</v>
      </c>
      <c r="P25" t="s">
        <v>71</v>
      </c>
      <c r="Q25" s="2">
        <v>40404.763888888891</v>
      </c>
      <c r="R25" s="2">
        <v>40403.375</v>
      </c>
      <c r="S25" s="1">
        <v>33.013888888890506</v>
      </c>
      <c r="T25" t="s">
        <v>385</v>
      </c>
    </row>
    <row r="26" spans="1:20" x14ac:dyDescent="0.25">
      <c r="A26">
        <v>78</v>
      </c>
      <c r="B26">
        <v>2014</v>
      </c>
      <c r="C26" t="s">
        <v>5</v>
      </c>
      <c r="D26" t="s">
        <v>63</v>
      </c>
      <c r="E26" s="2">
        <v>41803.75</v>
      </c>
      <c r="F26" s="2">
        <v>41843.666666666664</v>
      </c>
      <c r="G26" t="s">
        <v>31</v>
      </c>
      <c r="H26" t="s">
        <v>15</v>
      </c>
      <c r="I26" t="s">
        <v>7</v>
      </c>
      <c r="J26" t="s">
        <v>10</v>
      </c>
      <c r="K26" t="s">
        <v>59</v>
      </c>
      <c r="L26" t="s">
        <v>97</v>
      </c>
      <c r="N26" s="2">
        <v>41843.666666666664</v>
      </c>
      <c r="O26" s="2">
        <v>41843.767361111109</v>
      </c>
      <c r="P26" t="s">
        <v>100</v>
      </c>
      <c r="Q26" s="2">
        <v>43122.791666666664</v>
      </c>
      <c r="R26" s="2" t="s">
        <v>368</v>
      </c>
      <c r="S26" s="1">
        <v>1319.0416666666642</v>
      </c>
      <c r="T26" t="s">
        <v>383</v>
      </c>
    </row>
    <row r="27" spans="1:20" x14ac:dyDescent="0.25">
      <c r="A27">
        <v>82</v>
      </c>
      <c r="B27">
        <v>2015</v>
      </c>
      <c r="C27" t="s">
        <v>5</v>
      </c>
      <c r="D27" t="s">
        <v>63</v>
      </c>
      <c r="E27" s="2">
        <v>42232.833333333336</v>
      </c>
      <c r="F27" s="2">
        <v>42232.884722222225</v>
      </c>
      <c r="G27" t="s">
        <v>47</v>
      </c>
      <c r="H27" t="s">
        <v>15</v>
      </c>
      <c r="I27" t="s">
        <v>7</v>
      </c>
      <c r="J27" t="s">
        <v>10</v>
      </c>
      <c r="K27" t="s">
        <v>59</v>
      </c>
      <c r="L27" t="s">
        <v>60</v>
      </c>
      <c r="M27" t="s">
        <v>61</v>
      </c>
      <c r="N27" s="2">
        <v>42232.884722222225</v>
      </c>
      <c r="O27" s="2">
        <v>42232.979166666664</v>
      </c>
      <c r="P27" t="s">
        <v>132</v>
      </c>
      <c r="Q27" s="2">
        <v>42533.232638888891</v>
      </c>
      <c r="R27" s="2">
        <v>42531.333333333336</v>
      </c>
      <c r="S27" s="1">
        <v>300.39930555555475</v>
      </c>
      <c r="T27" t="s">
        <v>385</v>
      </c>
    </row>
    <row r="28" spans="1:20" x14ac:dyDescent="0.25">
      <c r="A28">
        <v>84</v>
      </c>
      <c r="B28">
        <v>2012</v>
      </c>
      <c r="C28" t="s">
        <v>5</v>
      </c>
      <c r="D28" t="s">
        <v>63</v>
      </c>
      <c r="E28" s="2">
        <v>41120.791666666664</v>
      </c>
      <c r="F28" s="2">
        <v>41432.367361111108</v>
      </c>
      <c r="G28" t="s">
        <v>44</v>
      </c>
      <c r="H28" t="s">
        <v>20</v>
      </c>
      <c r="I28" t="s">
        <v>7</v>
      </c>
      <c r="J28" t="s">
        <v>10</v>
      </c>
      <c r="K28" t="s">
        <v>59</v>
      </c>
      <c r="L28" t="s">
        <v>66</v>
      </c>
      <c r="N28" s="2">
        <v>41432.367361111108</v>
      </c>
      <c r="O28" s="2">
        <v>41432.569444444445</v>
      </c>
      <c r="P28" t="s">
        <v>81</v>
      </c>
      <c r="Q28" s="2">
        <v>41489.996527777781</v>
      </c>
      <c r="R28" s="2">
        <v>41488.333333333336</v>
      </c>
      <c r="S28" s="1">
        <v>369.20486111111677</v>
      </c>
      <c r="T28" t="s">
        <v>383</v>
      </c>
    </row>
    <row r="29" spans="1:20" x14ac:dyDescent="0.25">
      <c r="A29">
        <v>85</v>
      </c>
      <c r="B29">
        <v>2013</v>
      </c>
      <c r="C29" t="s">
        <v>5</v>
      </c>
      <c r="D29" t="s">
        <v>63</v>
      </c>
      <c r="E29" s="2">
        <v>41404.833333333336</v>
      </c>
      <c r="F29" s="2">
        <v>41480.95416666667</v>
      </c>
      <c r="G29" t="s">
        <v>47</v>
      </c>
      <c r="H29" t="s">
        <v>15</v>
      </c>
      <c r="I29" t="s">
        <v>7</v>
      </c>
      <c r="J29" t="s">
        <v>10</v>
      </c>
      <c r="K29" t="s">
        <v>59</v>
      </c>
      <c r="N29" s="2">
        <v>41480.95416666667</v>
      </c>
      <c r="O29" s="2">
        <v>41480.979166666664</v>
      </c>
      <c r="P29" t="s">
        <v>133</v>
      </c>
      <c r="Q29" s="2">
        <v>41686.621527777781</v>
      </c>
      <c r="R29" s="2">
        <v>41684.333333333336</v>
      </c>
      <c r="S29" s="1">
        <v>281.78819444444525</v>
      </c>
      <c r="T29" t="s">
        <v>385</v>
      </c>
    </row>
    <row r="30" spans="1:20" x14ac:dyDescent="0.25">
      <c r="A30">
        <v>88</v>
      </c>
      <c r="B30">
        <v>2015</v>
      </c>
      <c r="C30" t="s">
        <v>5</v>
      </c>
      <c r="D30" t="s">
        <v>63</v>
      </c>
      <c r="E30" s="2">
        <v>42051.8125</v>
      </c>
      <c r="F30" s="2">
        <v>42052.707638888889</v>
      </c>
      <c r="G30" t="s">
        <v>39</v>
      </c>
      <c r="H30" t="s">
        <v>15</v>
      </c>
      <c r="I30" t="s">
        <v>7</v>
      </c>
      <c r="J30" t="s">
        <v>10</v>
      </c>
      <c r="K30" t="s">
        <v>59</v>
      </c>
      <c r="L30" t="s">
        <v>135</v>
      </c>
      <c r="N30" s="2">
        <v>42052.707638888889</v>
      </c>
      <c r="O30" s="2">
        <v>42052.75</v>
      </c>
      <c r="P30" t="s">
        <v>134</v>
      </c>
      <c r="Q30" s="2">
        <v>42070.798611111109</v>
      </c>
      <c r="R30" s="2">
        <v>42069.333333333336</v>
      </c>
      <c r="S30" s="1">
        <v>18.986111111109494</v>
      </c>
      <c r="T30" t="s">
        <v>383</v>
      </c>
    </row>
    <row r="31" spans="1:20" x14ac:dyDescent="0.25">
      <c r="A31">
        <v>90</v>
      </c>
      <c r="B31">
        <v>2011</v>
      </c>
      <c r="C31" t="s">
        <v>12</v>
      </c>
      <c r="D31" t="s">
        <v>63</v>
      </c>
      <c r="E31" s="2">
        <v>40598.416666666664</v>
      </c>
      <c r="F31" s="2">
        <v>40602.36041666667</v>
      </c>
      <c r="G31" t="s">
        <v>48</v>
      </c>
      <c r="H31" t="s">
        <v>15</v>
      </c>
      <c r="I31" t="s">
        <v>7</v>
      </c>
      <c r="J31" t="s">
        <v>10</v>
      </c>
      <c r="K31" t="s">
        <v>59</v>
      </c>
      <c r="L31" t="s">
        <v>66</v>
      </c>
      <c r="N31" s="2">
        <v>40602.36041666667</v>
      </c>
      <c r="O31" s="2">
        <v>40602.916666666664</v>
      </c>
      <c r="P31" t="s">
        <v>136</v>
      </c>
      <c r="Q31" s="2">
        <v>40729.579861111109</v>
      </c>
      <c r="R31" s="2">
        <v>40729.333333333336</v>
      </c>
      <c r="S31" s="1">
        <v>131.16319444444525</v>
      </c>
      <c r="T31" t="s">
        <v>383</v>
      </c>
    </row>
    <row r="32" spans="1:20" x14ac:dyDescent="0.25">
      <c r="A32">
        <v>92</v>
      </c>
      <c r="B32">
        <v>2010</v>
      </c>
      <c r="C32" t="s">
        <v>5</v>
      </c>
      <c r="D32" t="s">
        <v>63</v>
      </c>
      <c r="E32" s="2">
        <v>40537.4375</v>
      </c>
      <c r="F32" s="2">
        <v>40833.67291666667</v>
      </c>
      <c r="G32" t="s">
        <v>43</v>
      </c>
      <c r="H32" t="s">
        <v>15</v>
      </c>
      <c r="I32" t="s">
        <v>7</v>
      </c>
      <c r="J32" t="s">
        <v>10</v>
      </c>
      <c r="K32" t="s">
        <v>59</v>
      </c>
      <c r="L32" t="s">
        <v>68</v>
      </c>
      <c r="N32" s="2">
        <v>40833.67291666667</v>
      </c>
      <c r="O32" s="2">
        <v>40833.84375</v>
      </c>
      <c r="P32" t="s">
        <v>137</v>
      </c>
      <c r="Q32" s="2">
        <v>41044.421527777777</v>
      </c>
      <c r="R32" s="2">
        <v>41044.333333333336</v>
      </c>
      <c r="S32" s="1">
        <v>506.98402777777665</v>
      </c>
      <c r="T32" t="s">
        <v>383</v>
      </c>
    </row>
    <row r="33" spans="1:20" x14ac:dyDescent="0.25">
      <c r="A33">
        <v>93</v>
      </c>
      <c r="B33">
        <v>2011</v>
      </c>
      <c r="C33" t="s">
        <v>5</v>
      </c>
      <c r="D33" t="s">
        <v>180</v>
      </c>
      <c r="E33" s="2">
        <v>40660.375</v>
      </c>
      <c r="F33" s="2">
        <v>40668.787499999999</v>
      </c>
      <c r="G33" t="s">
        <v>28</v>
      </c>
      <c r="H33" t="s">
        <v>15</v>
      </c>
      <c r="I33" t="s">
        <v>7</v>
      </c>
      <c r="J33" t="s">
        <v>10</v>
      </c>
      <c r="K33" t="s">
        <v>59</v>
      </c>
      <c r="L33" t="s">
        <v>66</v>
      </c>
      <c r="N33" s="2">
        <v>40668.787499999999</v>
      </c>
      <c r="O33" s="2">
        <v>40668.847222222219</v>
      </c>
      <c r="P33" t="s">
        <v>138</v>
      </c>
      <c r="Q33" s="2">
        <v>41733.126388888886</v>
      </c>
      <c r="R33" s="2">
        <v>41454.881944444445</v>
      </c>
      <c r="S33" s="1">
        <v>1072.7513888888861</v>
      </c>
      <c r="T33" t="s">
        <v>383</v>
      </c>
    </row>
    <row r="34" spans="1:20" x14ac:dyDescent="0.25">
      <c r="A34">
        <v>99</v>
      </c>
      <c r="B34">
        <v>2010</v>
      </c>
      <c r="C34" t="s">
        <v>5</v>
      </c>
      <c r="D34" t="s">
        <v>63</v>
      </c>
      <c r="E34" s="2">
        <v>40215.833333333336</v>
      </c>
      <c r="F34" s="2">
        <v>40215.947222222225</v>
      </c>
      <c r="G34" t="s">
        <v>38</v>
      </c>
      <c r="H34" t="s">
        <v>15</v>
      </c>
      <c r="I34" t="s">
        <v>7</v>
      </c>
      <c r="J34" t="s">
        <v>10</v>
      </c>
      <c r="K34" t="s">
        <v>59</v>
      </c>
      <c r="N34" s="2">
        <v>40215.947222222225</v>
      </c>
      <c r="O34" s="2">
        <v>40216.399305555555</v>
      </c>
      <c r="P34" t="s">
        <v>143</v>
      </c>
      <c r="Q34" s="2">
        <v>40619.15625</v>
      </c>
      <c r="R34" s="2">
        <v>40309.492361111108</v>
      </c>
      <c r="S34" s="1">
        <v>403.32291666666424</v>
      </c>
      <c r="T34" t="s">
        <v>383</v>
      </c>
    </row>
    <row r="35" spans="1:20" x14ac:dyDescent="0.25">
      <c r="A35">
        <v>101</v>
      </c>
      <c r="B35">
        <v>2015</v>
      </c>
      <c r="C35" t="s">
        <v>5</v>
      </c>
      <c r="D35" t="s">
        <v>63</v>
      </c>
      <c r="E35" s="2">
        <v>42348.75</v>
      </c>
      <c r="F35" s="2">
        <v>42356.040972222225</v>
      </c>
      <c r="G35" t="s">
        <v>47</v>
      </c>
      <c r="H35" t="s">
        <v>15</v>
      </c>
      <c r="I35" t="s">
        <v>7</v>
      </c>
      <c r="J35" t="s">
        <v>10</v>
      </c>
      <c r="K35" t="s">
        <v>59</v>
      </c>
      <c r="L35" t="s">
        <v>66</v>
      </c>
      <c r="N35" s="2">
        <v>42356.040972222225</v>
      </c>
      <c r="O35" s="2">
        <v>42356.045138888891</v>
      </c>
      <c r="P35" t="s">
        <v>145</v>
      </c>
      <c r="Q35" s="2">
        <v>42706.572916666664</v>
      </c>
      <c r="R35" s="2">
        <v>42706.333333333336</v>
      </c>
      <c r="S35" s="1">
        <v>357.82291666666424</v>
      </c>
      <c r="T35" t="s">
        <v>383</v>
      </c>
    </row>
    <row r="36" spans="1:20" x14ac:dyDescent="0.25">
      <c r="A36">
        <v>102</v>
      </c>
      <c r="B36">
        <v>2010</v>
      </c>
      <c r="C36" t="s">
        <v>5</v>
      </c>
      <c r="D36" t="s">
        <v>63</v>
      </c>
      <c r="E36" s="2">
        <v>40367.331944444442</v>
      </c>
      <c r="F36" s="2">
        <v>40368.395138888889</v>
      </c>
      <c r="G36" t="s">
        <v>35</v>
      </c>
      <c r="H36" t="s">
        <v>15</v>
      </c>
      <c r="I36" t="s">
        <v>7</v>
      </c>
      <c r="J36" t="s">
        <v>10</v>
      </c>
      <c r="K36" t="s">
        <v>59</v>
      </c>
      <c r="L36" t="s">
        <v>66</v>
      </c>
      <c r="N36" s="2">
        <v>40368.395138888889</v>
      </c>
      <c r="O36" s="2">
        <v>40368.458333333336</v>
      </c>
      <c r="P36" t="s">
        <v>71</v>
      </c>
      <c r="Q36" s="2">
        <v>40450.35</v>
      </c>
      <c r="R36" s="2">
        <v>40450.333333333336</v>
      </c>
      <c r="S36" s="1">
        <v>83.018055555556202</v>
      </c>
      <c r="T36" t="s">
        <v>383</v>
      </c>
    </row>
    <row r="37" spans="1:20" x14ac:dyDescent="0.25">
      <c r="A37">
        <v>107</v>
      </c>
      <c r="B37">
        <v>2010</v>
      </c>
      <c r="C37" t="s">
        <v>5</v>
      </c>
      <c r="D37" t="s">
        <v>63</v>
      </c>
      <c r="E37" s="2">
        <v>40210.833333333336</v>
      </c>
      <c r="F37" s="2">
        <v>40247.568749999999</v>
      </c>
      <c r="G37" t="s">
        <v>45</v>
      </c>
      <c r="H37" t="s">
        <v>15</v>
      </c>
      <c r="I37" t="s">
        <v>7</v>
      </c>
      <c r="J37" t="s">
        <v>10</v>
      </c>
      <c r="K37" t="s">
        <v>59</v>
      </c>
      <c r="L37" t="s">
        <v>66</v>
      </c>
      <c r="N37" s="2">
        <v>40247.568749999999</v>
      </c>
      <c r="O37" s="2">
        <v>40247.638888888891</v>
      </c>
      <c r="P37" t="s">
        <v>148</v>
      </c>
      <c r="Q37" s="2">
        <v>41143.147222222222</v>
      </c>
      <c r="R37" s="2">
        <v>41142.333333333336</v>
      </c>
      <c r="S37" s="1">
        <v>932.31388888888614</v>
      </c>
      <c r="T37" t="s">
        <v>383</v>
      </c>
    </row>
    <row r="38" spans="1:20" x14ac:dyDescent="0.25">
      <c r="A38">
        <v>111</v>
      </c>
      <c r="B38">
        <v>2013</v>
      </c>
      <c r="C38" t="s">
        <v>5</v>
      </c>
      <c r="D38" t="s">
        <v>63</v>
      </c>
      <c r="E38" s="2">
        <v>41402.708333333336</v>
      </c>
      <c r="F38" s="2">
        <v>41402.853472222225</v>
      </c>
      <c r="G38" t="s">
        <v>28</v>
      </c>
      <c r="H38" t="s">
        <v>15</v>
      </c>
      <c r="I38" t="s">
        <v>7</v>
      </c>
      <c r="J38" t="s">
        <v>10</v>
      </c>
      <c r="K38" t="s">
        <v>59</v>
      </c>
      <c r="L38" t="s">
        <v>66</v>
      </c>
      <c r="N38" s="2">
        <v>41402.853472222225</v>
      </c>
      <c r="O38" s="2">
        <v>41402.899305555555</v>
      </c>
      <c r="P38" t="s">
        <v>73</v>
      </c>
      <c r="Q38" s="2">
        <v>41404.482638888891</v>
      </c>
      <c r="R38" s="2">
        <v>41404.333333333336</v>
      </c>
      <c r="S38" s="1">
        <v>1.7743055555547471</v>
      </c>
      <c r="T38" t="s">
        <v>383</v>
      </c>
    </row>
    <row r="39" spans="1:20" x14ac:dyDescent="0.25">
      <c r="A39">
        <v>115</v>
      </c>
      <c r="B39">
        <v>2012</v>
      </c>
      <c r="C39" t="s">
        <v>5</v>
      </c>
      <c r="D39" t="s">
        <v>63</v>
      </c>
      <c r="E39" s="2">
        <v>40934.625</v>
      </c>
      <c r="F39" s="2">
        <v>40939.290972222225</v>
      </c>
      <c r="G39" t="s">
        <v>47</v>
      </c>
      <c r="H39" t="s">
        <v>15</v>
      </c>
      <c r="I39" t="s">
        <v>7</v>
      </c>
      <c r="J39" t="s">
        <v>10</v>
      </c>
      <c r="K39" t="s">
        <v>59</v>
      </c>
      <c r="L39" t="s">
        <v>60</v>
      </c>
      <c r="M39" t="s">
        <v>61</v>
      </c>
      <c r="N39" s="2">
        <v>40939.290972222225</v>
      </c>
      <c r="O39" s="2">
        <v>40939.333333333336</v>
      </c>
      <c r="P39" t="s">
        <v>150</v>
      </c>
      <c r="Q39" s="2">
        <v>40992.600694444445</v>
      </c>
      <c r="R39" s="2">
        <v>40991.333333333336</v>
      </c>
      <c r="S39" s="1">
        <v>57.975694444445253</v>
      </c>
      <c r="T39" t="s">
        <v>383</v>
      </c>
    </row>
    <row r="40" spans="1:20" x14ac:dyDescent="0.25">
      <c r="A40">
        <v>116</v>
      </c>
      <c r="B40">
        <v>2010</v>
      </c>
      <c r="C40" t="s">
        <v>5</v>
      </c>
      <c r="D40" t="s">
        <v>63</v>
      </c>
      <c r="E40" s="2">
        <v>40294.791666666664</v>
      </c>
      <c r="F40" s="2">
        <v>40294.966666666667</v>
      </c>
      <c r="G40" t="s">
        <v>28</v>
      </c>
      <c r="H40" t="s">
        <v>15</v>
      </c>
      <c r="I40" t="s">
        <v>7</v>
      </c>
      <c r="J40" t="s">
        <v>10</v>
      </c>
      <c r="K40" t="s">
        <v>59</v>
      </c>
      <c r="L40" t="s">
        <v>66</v>
      </c>
      <c r="N40" s="2">
        <v>40294.966666666667</v>
      </c>
      <c r="O40" s="2">
        <v>40295.104166666664</v>
      </c>
      <c r="P40" t="s">
        <v>151</v>
      </c>
      <c r="Q40" s="2">
        <v>40395.595833333333</v>
      </c>
      <c r="R40" s="2">
        <v>40395.333333333336</v>
      </c>
      <c r="S40" s="1">
        <v>100.80416666666861</v>
      </c>
      <c r="T40" t="s">
        <v>383</v>
      </c>
    </row>
    <row r="41" spans="1:20" x14ac:dyDescent="0.25">
      <c r="A41">
        <v>118</v>
      </c>
      <c r="B41">
        <v>2010</v>
      </c>
      <c r="C41" t="s">
        <v>5</v>
      </c>
      <c r="D41" t="s">
        <v>63</v>
      </c>
      <c r="E41" s="2">
        <v>40431.791666666664</v>
      </c>
      <c r="F41" s="2">
        <v>40681.54791666667</v>
      </c>
      <c r="G41" t="s">
        <v>33</v>
      </c>
      <c r="H41" t="s">
        <v>15</v>
      </c>
      <c r="I41" t="s">
        <v>7</v>
      </c>
      <c r="J41" t="s">
        <v>10</v>
      </c>
      <c r="K41" t="s">
        <v>59</v>
      </c>
      <c r="L41" t="s">
        <v>66</v>
      </c>
      <c r="N41" s="2">
        <v>40681.54791666667</v>
      </c>
      <c r="O41" s="2">
        <v>40682.642361111109</v>
      </c>
      <c r="P41" t="s">
        <v>153</v>
      </c>
      <c r="Q41" s="2">
        <v>40961</v>
      </c>
      <c r="R41" s="2" t="s">
        <v>368</v>
      </c>
      <c r="S41" s="1">
        <v>529.20833333333576</v>
      </c>
      <c r="T41" t="s">
        <v>382</v>
      </c>
    </row>
    <row r="42" spans="1:20" x14ac:dyDescent="0.25">
      <c r="A42">
        <v>133</v>
      </c>
      <c r="B42">
        <v>2012</v>
      </c>
      <c r="C42" t="s">
        <v>5</v>
      </c>
      <c r="D42" t="s">
        <v>180</v>
      </c>
      <c r="E42" s="2">
        <v>41078.833333333336</v>
      </c>
      <c r="F42" s="2">
        <v>41265.697222222225</v>
      </c>
      <c r="G42" t="s">
        <v>44</v>
      </c>
      <c r="H42" t="s">
        <v>15</v>
      </c>
      <c r="I42" t="s">
        <v>7</v>
      </c>
      <c r="J42" t="s">
        <v>10</v>
      </c>
      <c r="K42" t="s">
        <v>59</v>
      </c>
      <c r="L42" t="s">
        <v>66</v>
      </c>
      <c r="N42" s="2">
        <v>41265.697222222225</v>
      </c>
      <c r="O42" s="2">
        <v>41265.979166666664</v>
      </c>
      <c r="P42" t="s">
        <v>160</v>
      </c>
      <c r="Q42" s="2">
        <v>41478.177083333336</v>
      </c>
      <c r="R42" s="2">
        <v>41477.333333333336</v>
      </c>
      <c r="S42" s="1">
        <v>399.34375</v>
      </c>
      <c r="T42" t="s">
        <v>383</v>
      </c>
    </row>
    <row r="43" spans="1:20" x14ac:dyDescent="0.25">
      <c r="A43">
        <v>141</v>
      </c>
      <c r="B43">
        <v>2011</v>
      </c>
      <c r="C43" t="s">
        <v>5</v>
      </c>
      <c r="D43" t="s">
        <v>63</v>
      </c>
      <c r="E43" s="2">
        <v>40648.822916666664</v>
      </c>
      <c r="F43" s="2">
        <v>40729.697222222225</v>
      </c>
      <c r="G43" t="s">
        <v>34</v>
      </c>
      <c r="H43" t="s">
        <v>15</v>
      </c>
      <c r="I43" t="s">
        <v>7</v>
      </c>
      <c r="J43" t="s">
        <v>10</v>
      </c>
      <c r="K43" t="s">
        <v>59</v>
      </c>
      <c r="L43" t="s">
        <v>60</v>
      </c>
      <c r="M43" t="s">
        <v>61</v>
      </c>
      <c r="N43" s="2">
        <v>40729.697222222225</v>
      </c>
      <c r="O43" s="2">
        <v>40729.784722222219</v>
      </c>
      <c r="P43" t="s">
        <v>163</v>
      </c>
      <c r="Q43" s="2">
        <v>41619</v>
      </c>
      <c r="R43" s="2">
        <v>41396.5625</v>
      </c>
      <c r="S43" s="1">
        <v>970.17708333333576</v>
      </c>
      <c r="T43" t="s">
        <v>383</v>
      </c>
    </row>
    <row r="44" spans="1:20" x14ac:dyDescent="0.25">
      <c r="A44">
        <v>150</v>
      </c>
      <c r="B44">
        <v>2010</v>
      </c>
      <c r="C44" t="s">
        <v>5</v>
      </c>
      <c r="D44" t="s">
        <v>165</v>
      </c>
      <c r="E44" s="2">
        <v>40312.791666666664</v>
      </c>
      <c r="F44" s="2">
        <v>40661.790972222225</v>
      </c>
      <c r="G44" t="s">
        <v>38</v>
      </c>
      <c r="H44" t="s">
        <v>15</v>
      </c>
      <c r="I44" t="s">
        <v>7</v>
      </c>
      <c r="J44" t="s">
        <v>10</v>
      </c>
      <c r="K44" t="s">
        <v>59</v>
      </c>
      <c r="L44" t="s">
        <v>97</v>
      </c>
      <c r="N44" s="2">
        <v>40661.790972222225</v>
      </c>
      <c r="O44" s="2">
        <v>40661.958333333336</v>
      </c>
      <c r="P44" t="s">
        <v>137</v>
      </c>
      <c r="Q44" s="2">
        <v>40936.336805555555</v>
      </c>
      <c r="R44" s="2">
        <v>40935.416666666664</v>
      </c>
      <c r="S44" s="1">
        <v>623.54513888889051</v>
      </c>
      <c r="T44" t="s">
        <v>383</v>
      </c>
    </row>
    <row r="45" spans="1:20" x14ac:dyDescent="0.25">
      <c r="A45">
        <v>151</v>
      </c>
      <c r="B45">
        <v>2010</v>
      </c>
      <c r="C45" t="s">
        <v>5</v>
      </c>
      <c r="D45" t="s">
        <v>63</v>
      </c>
      <c r="E45" s="2">
        <v>40221.6875</v>
      </c>
      <c r="F45" s="2">
        <v>40228.700694444444</v>
      </c>
      <c r="G45" t="s">
        <v>27</v>
      </c>
      <c r="H45" t="s">
        <v>15</v>
      </c>
      <c r="I45" t="s">
        <v>7</v>
      </c>
      <c r="J45" t="s">
        <v>10</v>
      </c>
      <c r="K45" t="s">
        <v>59</v>
      </c>
      <c r="L45" t="s">
        <v>66</v>
      </c>
      <c r="N45" s="2">
        <v>40228.700694444444</v>
      </c>
      <c r="O45" s="2">
        <v>40229.003472222219</v>
      </c>
      <c r="P45" t="s">
        <v>94</v>
      </c>
      <c r="Q45" s="2">
        <v>40773.15347222222</v>
      </c>
      <c r="R45" s="2">
        <v>40772.416666666664</v>
      </c>
      <c r="S45" s="1">
        <v>551.46597222222044</v>
      </c>
      <c r="T45" t="s">
        <v>383</v>
      </c>
    </row>
    <row r="46" spans="1:20" x14ac:dyDescent="0.25">
      <c r="A46">
        <v>153</v>
      </c>
      <c r="B46">
        <v>2013</v>
      </c>
      <c r="C46" t="s">
        <v>5</v>
      </c>
      <c r="D46" t="s">
        <v>168</v>
      </c>
      <c r="E46" s="2">
        <v>41383.791666666664</v>
      </c>
      <c r="F46" s="2">
        <v>41383.895138888889</v>
      </c>
      <c r="G46" t="s">
        <v>35</v>
      </c>
      <c r="H46" t="s">
        <v>15</v>
      </c>
      <c r="I46" t="s">
        <v>7</v>
      </c>
      <c r="J46" t="s">
        <v>10</v>
      </c>
      <c r="K46" t="s">
        <v>59</v>
      </c>
      <c r="N46" s="2">
        <v>41383.895138888889</v>
      </c>
      <c r="O46" s="2">
        <v>41383.909722222219</v>
      </c>
      <c r="P46" t="s">
        <v>169</v>
      </c>
      <c r="Q46" s="2">
        <v>41428.510416666664</v>
      </c>
      <c r="R46" s="2">
        <v>41428.375</v>
      </c>
      <c r="S46" s="1">
        <v>44.71875</v>
      </c>
      <c r="T46" t="s">
        <v>383</v>
      </c>
    </row>
    <row r="47" spans="1:20" x14ac:dyDescent="0.25">
      <c r="A47">
        <v>155</v>
      </c>
      <c r="B47">
        <v>2013</v>
      </c>
      <c r="C47" t="s">
        <v>5</v>
      </c>
      <c r="D47" t="s">
        <v>63</v>
      </c>
      <c r="E47" s="2">
        <v>41391.833333333336</v>
      </c>
      <c r="F47" s="2">
        <v>41395.679861111108</v>
      </c>
      <c r="G47" t="s">
        <v>30</v>
      </c>
      <c r="H47" t="s">
        <v>15</v>
      </c>
      <c r="I47" t="s">
        <v>7</v>
      </c>
      <c r="J47" t="s">
        <v>10</v>
      </c>
      <c r="K47" t="s">
        <v>59</v>
      </c>
      <c r="L47" t="s">
        <v>66</v>
      </c>
      <c r="N47" s="2">
        <v>41395.679861111108</v>
      </c>
      <c r="O47" s="2">
        <v>41395.71875</v>
      </c>
      <c r="P47" t="s">
        <v>170</v>
      </c>
      <c r="Q47" s="2">
        <v>41519.621527777781</v>
      </c>
      <c r="R47" s="2">
        <v>41519.333333333336</v>
      </c>
      <c r="S47" s="1">
        <v>127.78819444444525</v>
      </c>
      <c r="T47" t="s">
        <v>383</v>
      </c>
    </row>
    <row r="48" spans="1:20" x14ac:dyDescent="0.25">
      <c r="A48">
        <v>160</v>
      </c>
      <c r="B48">
        <v>2014</v>
      </c>
      <c r="C48" t="s">
        <v>5</v>
      </c>
      <c r="D48" t="s">
        <v>63</v>
      </c>
      <c r="E48" s="2">
        <v>41819.417361111111</v>
      </c>
      <c r="F48" s="2">
        <v>41844.336111111108</v>
      </c>
      <c r="G48" t="s">
        <v>31</v>
      </c>
      <c r="H48" t="s">
        <v>15</v>
      </c>
      <c r="I48" t="s">
        <v>7</v>
      </c>
      <c r="J48" t="s">
        <v>10</v>
      </c>
      <c r="K48" t="s">
        <v>59</v>
      </c>
      <c r="L48" t="s">
        <v>66</v>
      </c>
      <c r="N48" s="2">
        <v>41844.336111111108</v>
      </c>
      <c r="O48" s="2">
        <v>41844.40625</v>
      </c>
      <c r="P48" t="s">
        <v>172</v>
      </c>
      <c r="Q48" s="2">
        <v>42661.089583333334</v>
      </c>
      <c r="R48" s="2">
        <v>42660.333333333336</v>
      </c>
      <c r="S48" s="1">
        <v>841.67222222222335</v>
      </c>
      <c r="T48" t="s">
        <v>383</v>
      </c>
    </row>
    <row r="49" spans="1:20" x14ac:dyDescent="0.25">
      <c r="A49">
        <v>165</v>
      </c>
      <c r="B49">
        <v>2010</v>
      </c>
      <c r="C49" t="s">
        <v>5</v>
      </c>
      <c r="D49" t="s">
        <v>63</v>
      </c>
      <c r="E49" s="2">
        <v>40233.770833333336</v>
      </c>
      <c r="F49" s="2">
        <v>40505.54791666667</v>
      </c>
      <c r="G49" t="s">
        <v>31</v>
      </c>
      <c r="H49" t="s">
        <v>15</v>
      </c>
      <c r="I49" t="s">
        <v>7</v>
      </c>
      <c r="J49" t="s">
        <v>10</v>
      </c>
      <c r="K49" t="s">
        <v>59</v>
      </c>
      <c r="L49" t="s">
        <v>66</v>
      </c>
      <c r="N49" s="2">
        <v>40505.54791666667</v>
      </c>
      <c r="O49" s="2">
        <v>40505.743055555555</v>
      </c>
      <c r="P49" t="s">
        <v>62</v>
      </c>
      <c r="Q49" s="2">
        <v>41321.944444444445</v>
      </c>
      <c r="R49" s="2">
        <v>41320.333333333336</v>
      </c>
      <c r="S49" s="1">
        <v>1088.1736111111095</v>
      </c>
      <c r="T49" t="s">
        <v>383</v>
      </c>
    </row>
    <row r="50" spans="1:20" x14ac:dyDescent="0.25">
      <c r="A50">
        <v>169</v>
      </c>
      <c r="B50">
        <v>2013</v>
      </c>
      <c r="C50" t="s">
        <v>5</v>
      </c>
      <c r="D50" t="s">
        <v>63</v>
      </c>
      <c r="E50" s="2">
        <v>41514.833333333336</v>
      </c>
      <c r="F50" s="2">
        <v>41523.648611111108</v>
      </c>
      <c r="G50" t="s">
        <v>47</v>
      </c>
      <c r="H50" t="s">
        <v>15</v>
      </c>
      <c r="I50" t="s">
        <v>7</v>
      </c>
      <c r="J50" t="s">
        <v>10</v>
      </c>
      <c r="K50" t="s">
        <v>59</v>
      </c>
      <c r="L50" t="s">
        <v>66</v>
      </c>
      <c r="N50" s="2">
        <v>41523.648611111108</v>
      </c>
      <c r="O50" s="2">
        <v>41523.666666666664</v>
      </c>
      <c r="P50" t="s">
        <v>150</v>
      </c>
      <c r="Q50" s="2">
        <v>41874.899305555555</v>
      </c>
      <c r="R50" s="2">
        <v>41873.333333333336</v>
      </c>
      <c r="S50" s="1">
        <v>360.06597222221899</v>
      </c>
      <c r="T50" t="s">
        <v>382</v>
      </c>
    </row>
    <row r="51" spans="1:20" x14ac:dyDescent="0.25">
      <c r="A51">
        <v>172</v>
      </c>
      <c r="B51">
        <v>2010</v>
      </c>
      <c r="C51" t="s">
        <v>5</v>
      </c>
      <c r="D51" t="s">
        <v>63</v>
      </c>
      <c r="E51" s="2">
        <v>40537.791666666664</v>
      </c>
      <c r="F51" s="2">
        <v>40545.443749999999</v>
      </c>
      <c r="G51" t="s">
        <v>35</v>
      </c>
      <c r="H51" t="s">
        <v>15</v>
      </c>
      <c r="I51" t="s">
        <v>7</v>
      </c>
      <c r="J51" t="s">
        <v>10</v>
      </c>
      <c r="K51" t="s">
        <v>59</v>
      </c>
      <c r="N51" s="2">
        <v>40545.443749999999</v>
      </c>
      <c r="O51" s="2">
        <v>40545.517361111109</v>
      </c>
      <c r="P51" t="s">
        <v>177</v>
      </c>
      <c r="Q51" s="2">
        <v>40808.534722222219</v>
      </c>
      <c r="R51" s="2">
        <v>40808.375</v>
      </c>
      <c r="S51" s="1">
        <v>270.74305555555475</v>
      </c>
      <c r="T51" t="s">
        <v>383</v>
      </c>
    </row>
    <row r="52" spans="1:20" x14ac:dyDescent="0.25">
      <c r="A52">
        <v>173</v>
      </c>
      <c r="B52">
        <v>2010</v>
      </c>
      <c r="C52" t="s">
        <v>5</v>
      </c>
      <c r="D52" t="s">
        <v>63</v>
      </c>
      <c r="E52" s="2">
        <v>40537.875</v>
      </c>
      <c r="F52" s="2">
        <v>40545.443749999999</v>
      </c>
      <c r="G52" t="s">
        <v>35</v>
      </c>
      <c r="H52" t="s">
        <v>15</v>
      </c>
      <c r="I52" t="s">
        <v>7</v>
      </c>
      <c r="J52" t="s">
        <v>10</v>
      </c>
      <c r="K52" t="s">
        <v>59</v>
      </c>
      <c r="L52" t="s">
        <v>66</v>
      </c>
      <c r="N52" s="2">
        <v>40545.443749999999</v>
      </c>
      <c r="O52" s="2">
        <v>40545.517361111109</v>
      </c>
      <c r="P52" t="s">
        <v>177</v>
      </c>
      <c r="Q52" s="2">
        <v>40818.107638888891</v>
      </c>
      <c r="R52" s="2">
        <v>40816.375</v>
      </c>
      <c r="S52" s="1">
        <v>280.23263888889051</v>
      </c>
      <c r="T52" t="s">
        <v>383</v>
      </c>
    </row>
    <row r="53" spans="1:20" x14ac:dyDescent="0.25">
      <c r="A53">
        <v>176</v>
      </c>
      <c r="B53">
        <v>2012</v>
      </c>
      <c r="C53" t="s">
        <v>5</v>
      </c>
      <c r="D53" t="s">
        <v>63</v>
      </c>
      <c r="E53" s="2">
        <v>41129.791666666664</v>
      </c>
      <c r="F53" s="2">
        <v>41130.76666666667</v>
      </c>
      <c r="G53" t="s">
        <v>28</v>
      </c>
      <c r="H53" t="s">
        <v>15</v>
      </c>
      <c r="I53" t="s">
        <v>7</v>
      </c>
      <c r="J53" t="s">
        <v>10</v>
      </c>
      <c r="K53" t="s">
        <v>59</v>
      </c>
      <c r="L53" t="s">
        <v>66</v>
      </c>
      <c r="N53" s="2">
        <v>41130.76666666667</v>
      </c>
      <c r="O53" s="2">
        <v>41130.777777777781</v>
      </c>
      <c r="P53" t="s">
        <v>73</v>
      </c>
      <c r="Q53" s="2">
        <v>41231.965277777781</v>
      </c>
      <c r="R53" s="2">
        <v>41229.333333333336</v>
      </c>
      <c r="S53" s="1">
        <v>102.17361111111677</v>
      </c>
      <c r="T53" t="s">
        <v>385</v>
      </c>
    </row>
    <row r="54" spans="1:20" x14ac:dyDescent="0.25">
      <c r="A54">
        <v>177</v>
      </c>
      <c r="B54">
        <v>2012</v>
      </c>
      <c r="C54" t="s">
        <v>5</v>
      </c>
      <c r="D54" t="s">
        <v>63</v>
      </c>
      <c r="E54" s="2">
        <v>41023.833333333336</v>
      </c>
      <c r="F54" s="2">
        <v>41026.540972222225</v>
      </c>
      <c r="G54" t="s">
        <v>27</v>
      </c>
      <c r="H54" t="s">
        <v>15</v>
      </c>
      <c r="I54" t="s">
        <v>7</v>
      </c>
      <c r="J54" t="s">
        <v>10</v>
      </c>
      <c r="K54" t="s">
        <v>59</v>
      </c>
      <c r="L54" t="s">
        <v>66</v>
      </c>
      <c r="N54" s="2">
        <v>41026.540972222225</v>
      </c>
      <c r="O54" s="2">
        <v>41026.607638888891</v>
      </c>
      <c r="P54" t="s">
        <v>179</v>
      </c>
      <c r="Q54" s="2">
        <v>41334.572916666664</v>
      </c>
      <c r="R54" s="2">
        <v>41334.375</v>
      </c>
      <c r="S54" s="1">
        <v>310.73958333332848</v>
      </c>
      <c r="T54" t="s">
        <v>385</v>
      </c>
    </row>
    <row r="55" spans="1:20" x14ac:dyDescent="0.25">
      <c r="A55">
        <v>178</v>
      </c>
      <c r="B55">
        <v>2013</v>
      </c>
      <c r="C55" t="s">
        <v>5</v>
      </c>
      <c r="D55" t="s">
        <v>180</v>
      </c>
      <c r="E55" s="2">
        <v>41537.791666666664</v>
      </c>
      <c r="F55" s="2">
        <v>41542.84652777778</v>
      </c>
      <c r="G55" t="s">
        <v>28</v>
      </c>
      <c r="H55" t="s">
        <v>15</v>
      </c>
      <c r="I55" t="s">
        <v>7</v>
      </c>
      <c r="J55" t="s">
        <v>10</v>
      </c>
      <c r="K55" t="s">
        <v>59</v>
      </c>
      <c r="L55" t="s">
        <v>66</v>
      </c>
      <c r="N55" s="2">
        <v>41542.84652777778</v>
      </c>
      <c r="O55" s="2">
        <v>41542.868055555555</v>
      </c>
      <c r="P55" t="s">
        <v>73</v>
      </c>
      <c r="Q55" s="2">
        <v>42040.381944444445</v>
      </c>
      <c r="R55" s="2">
        <v>42040.333333333336</v>
      </c>
      <c r="S55" s="1">
        <v>502.59027777778101</v>
      </c>
      <c r="T55" t="s">
        <v>383</v>
      </c>
    </row>
    <row r="56" spans="1:20" x14ac:dyDescent="0.25">
      <c r="A56">
        <v>180</v>
      </c>
      <c r="B56">
        <v>2012</v>
      </c>
      <c r="C56" t="s">
        <v>5</v>
      </c>
      <c r="D56" t="s">
        <v>63</v>
      </c>
      <c r="E56" s="2">
        <v>41006.739583333336</v>
      </c>
      <c r="F56" s="2">
        <v>41014.426388888889</v>
      </c>
      <c r="G56" t="s">
        <v>50</v>
      </c>
      <c r="H56" t="s">
        <v>15</v>
      </c>
      <c r="I56" t="s">
        <v>7</v>
      </c>
      <c r="J56" t="s">
        <v>10</v>
      </c>
      <c r="K56" t="s">
        <v>59</v>
      </c>
      <c r="L56" t="s">
        <v>66</v>
      </c>
      <c r="N56" s="2">
        <v>41014.426388888889</v>
      </c>
      <c r="O56" s="2">
        <v>41015.395833333336</v>
      </c>
      <c r="P56" t="s">
        <v>182</v>
      </c>
      <c r="Q56" s="2">
        <v>42094.732638888891</v>
      </c>
      <c r="R56" s="2">
        <v>42048.333333333336</v>
      </c>
      <c r="S56" s="1">
        <v>1087.9930555555547</v>
      </c>
      <c r="T56" t="s">
        <v>383</v>
      </c>
    </row>
    <row r="57" spans="1:20" x14ac:dyDescent="0.25">
      <c r="A57">
        <v>184</v>
      </c>
      <c r="B57">
        <v>2015</v>
      </c>
      <c r="C57" t="s">
        <v>5</v>
      </c>
      <c r="D57" t="s">
        <v>63</v>
      </c>
      <c r="E57" s="2">
        <v>42288.416666666664</v>
      </c>
      <c r="F57" s="2">
        <v>42297.75277777778</v>
      </c>
      <c r="G57" t="s">
        <v>28</v>
      </c>
      <c r="H57" t="s">
        <v>15</v>
      </c>
      <c r="I57" t="s">
        <v>7</v>
      </c>
      <c r="J57" t="s">
        <v>10</v>
      </c>
      <c r="K57" t="s">
        <v>59</v>
      </c>
      <c r="L57" t="s">
        <v>66</v>
      </c>
      <c r="N57" s="2">
        <v>42297.75277777778</v>
      </c>
      <c r="O57" s="2">
        <v>42297.8125</v>
      </c>
      <c r="P57" t="s">
        <v>184</v>
      </c>
      <c r="Q57" s="2">
        <v>42832.1875</v>
      </c>
      <c r="R57" s="2">
        <v>42831.333333333336</v>
      </c>
      <c r="S57" s="1">
        <v>543.77083333333576</v>
      </c>
      <c r="T57" t="s">
        <v>383</v>
      </c>
    </row>
    <row r="58" spans="1:20" x14ac:dyDescent="0.25">
      <c r="A58">
        <v>185</v>
      </c>
      <c r="B58">
        <v>2010</v>
      </c>
      <c r="C58" t="s">
        <v>5</v>
      </c>
      <c r="D58" t="s">
        <v>63</v>
      </c>
      <c r="E58" s="2">
        <v>40267.666666666664</v>
      </c>
      <c r="F58" s="2">
        <v>40267.86041666667</v>
      </c>
      <c r="G58" t="s">
        <v>33</v>
      </c>
      <c r="H58" t="s">
        <v>15</v>
      </c>
      <c r="I58" t="s">
        <v>7</v>
      </c>
      <c r="J58" t="s">
        <v>10</v>
      </c>
      <c r="K58" t="s">
        <v>59</v>
      </c>
      <c r="L58" t="s">
        <v>66</v>
      </c>
      <c r="N58" s="2">
        <v>40267.86041666667</v>
      </c>
      <c r="O58" s="2">
        <v>40267.958333333336</v>
      </c>
      <c r="P58" t="s">
        <v>185</v>
      </c>
      <c r="Q58" s="2">
        <v>40887.472222222219</v>
      </c>
      <c r="R58" s="2">
        <v>40886.333333333336</v>
      </c>
      <c r="S58" s="1">
        <v>619.80555555555475</v>
      </c>
      <c r="T58" t="s">
        <v>383</v>
      </c>
    </row>
    <row r="59" spans="1:20" x14ac:dyDescent="0.25">
      <c r="A59">
        <v>190</v>
      </c>
      <c r="B59">
        <v>2011</v>
      </c>
      <c r="C59" t="s">
        <v>5</v>
      </c>
      <c r="D59" t="s">
        <v>63</v>
      </c>
      <c r="E59" s="2">
        <v>40893.59375</v>
      </c>
      <c r="F59" s="2">
        <v>40893.808333333334</v>
      </c>
      <c r="G59" t="s">
        <v>38</v>
      </c>
      <c r="H59" t="s">
        <v>15</v>
      </c>
      <c r="I59" t="s">
        <v>7</v>
      </c>
      <c r="J59" t="s">
        <v>10</v>
      </c>
      <c r="K59" t="s">
        <v>59</v>
      </c>
      <c r="N59" s="2">
        <v>40893.808333333334</v>
      </c>
      <c r="O59" s="2">
        <v>40893.819444444445</v>
      </c>
      <c r="P59" t="s">
        <v>189</v>
      </c>
      <c r="Q59" s="2">
        <v>41338.708333333336</v>
      </c>
      <c r="R59" s="2">
        <v>41338.333333333336</v>
      </c>
      <c r="S59" s="1">
        <v>445.11458333333576</v>
      </c>
      <c r="T59" t="s">
        <v>382</v>
      </c>
    </row>
    <row r="60" spans="1:20" x14ac:dyDescent="0.25">
      <c r="A60">
        <v>194</v>
      </c>
      <c r="B60">
        <v>2010</v>
      </c>
      <c r="C60" t="s">
        <v>5</v>
      </c>
      <c r="D60" t="s">
        <v>63</v>
      </c>
      <c r="E60" s="2">
        <v>40201.666666666664</v>
      </c>
      <c r="F60" s="2">
        <v>40254.638194444444</v>
      </c>
      <c r="G60" t="s">
        <v>33</v>
      </c>
      <c r="H60" t="s">
        <v>15</v>
      </c>
      <c r="I60" t="s">
        <v>7</v>
      </c>
      <c r="J60" t="s">
        <v>10</v>
      </c>
      <c r="K60" t="s">
        <v>59</v>
      </c>
      <c r="L60" t="s">
        <v>66</v>
      </c>
      <c r="N60" s="2">
        <v>40254.638194444444</v>
      </c>
      <c r="O60" s="2">
        <v>40254.770833333336</v>
      </c>
      <c r="P60" t="s">
        <v>191</v>
      </c>
      <c r="Q60" s="2">
        <v>40836.368055555555</v>
      </c>
      <c r="R60" s="2">
        <v>40836.368055555555</v>
      </c>
      <c r="S60" s="1">
        <v>634.70138888889051</v>
      </c>
      <c r="T60" t="s">
        <v>383</v>
      </c>
    </row>
    <row r="61" spans="1:20" x14ac:dyDescent="0.25">
      <c r="A61">
        <v>197</v>
      </c>
      <c r="B61">
        <v>2010</v>
      </c>
      <c r="C61" t="s">
        <v>5</v>
      </c>
      <c r="D61" t="s">
        <v>63</v>
      </c>
      <c r="E61" s="2">
        <v>40186.822916666664</v>
      </c>
      <c r="F61" s="2">
        <v>40270.537499999999</v>
      </c>
      <c r="G61" t="s">
        <v>34</v>
      </c>
      <c r="H61" t="s">
        <v>15</v>
      </c>
      <c r="I61" t="s">
        <v>7</v>
      </c>
      <c r="J61" t="s">
        <v>10</v>
      </c>
      <c r="K61" t="s">
        <v>59</v>
      </c>
      <c r="L61" t="s">
        <v>60</v>
      </c>
      <c r="M61" t="s">
        <v>61</v>
      </c>
      <c r="N61" s="2">
        <v>40270.537499999999</v>
      </c>
      <c r="O61" s="2">
        <v>40271.333333333336</v>
      </c>
      <c r="P61" t="s">
        <v>94</v>
      </c>
      <c r="Q61" s="2">
        <v>41238</v>
      </c>
      <c r="R61" s="2">
        <v>41968.333333333336</v>
      </c>
      <c r="S61" s="1">
        <v>1051.1770833333358</v>
      </c>
      <c r="T61" t="s">
        <v>383</v>
      </c>
    </row>
    <row r="62" spans="1:20" x14ac:dyDescent="0.25">
      <c r="A62">
        <v>200</v>
      </c>
      <c r="B62">
        <v>2015</v>
      </c>
      <c r="C62" t="s">
        <v>5</v>
      </c>
      <c r="D62" t="s">
        <v>63</v>
      </c>
      <c r="E62" s="2">
        <v>42076.833333333336</v>
      </c>
      <c r="F62" s="2">
        <v>42113.586111111108</v>
      </c>
      <c r="G62" t="s">
        <v>380</v>
      </c>
      <c r="H62" t="s">
        <v>15</v>
      </c>
      <c r="I62" t="s">
        <v>7</v>
      </c>
      <c r="J62" t="s">
        <v>10</v>
      </c>
      <c r="K62" t="s">
        <v>59</v>
      </c>
      <c r="L62" t="s">
        <v>66</v>
      </c>
      <c r="N62" s="2">
        <v>42113.586111111108</v>
      </c>
      <c r="O62" s="2">
        <v>42113.635416666664</v>
      </c>
      <c r="P62" t="s">
        <v>177</v>
      </c>
      <c r="Q62" s="2">
        <v>42140.409722222219</v>
      </c>
      <c r="R62" s="2">
        <v>42139.333333333336</v>
      </c>
      <c r="S62" s="1">
        <v>63.57638888888323</v>
      </c>
      <c r="T62" t="s">
        <v>383</v>
      </c>
    </row>
    <row r="63" spans="1:20" x14ac:dyDescent="0.25">
      <c r="A63">
        <v>207</v>
      </c>
      <c r="B63">
        <v>2012</v>
      </c>
      <c r="C63" t="s">
        <v>5</v>
      </c>
      <c r="D63" t="s">
        <v>63</v>
      </c>
      <c r="E63" s="2">
        <v>41133.333333333336</v>
      </c>
      <c r="F63" s="2">
        <v>41146.936805555553</v>
      </c>
      <c r="G63" t="s">
        <v>30</v>
      </c>
      <c r="H63" t="s">
        <v>15</v>
      </c>
      <c r="I63" t="s">
        <v>7</v>
      </c>
      <c r="J63" t="s">
        <v>10</v>
      </c>
      <c r="K63" t="s">
        <v>59</v>
      </c>
      <c r="L63" t="s">
        <v>60</v>
      </c>
      <c r="M63" t="s">
        <v>61</v>
      </c>
      <c r="N63" s="2">
        <v>41146.936805555553</v>
      </c>
      <c r="O63" s="2">
        <v>41146.979166666664</v>
      </c>
      <c r="P63" t="s">
        <v>197</v>
      </c>
      <c r="Q63" s="2">
        <v>41847.725694444445</v>
      </c>
      <c r="R63" s="2">
        <v>41845.333333333336</v>
      </c>
      <c r="S63" s="1">
        <v>714.39236111110949</v>
      </c>
      <c r="T63" t="s">
        <v>383</v>
      </c>
    </row>
    <row r="64" spans="1:20" x14ac:dyDescent="0.25">
      <c r="A64">
        <v>210</v>
      </c>
      <c r="B64">
        <v>2010</v>
      </c>
      <c r="C64" t="s">
        <v>5</v>
      </c>
      <c r="D64" t="s">
        <v>198</v>
      </c>
      <c r="E64" s="2">
        <v>40402.750694444447</v>
      </c>
      <c r="F64" s="2">
        <v>40534.915972222225</v>
      </c>
      <c r="G64" t="s">
        <v>31</v>
      </c>
      <c r="H64" t="s">
        <v>15</v>
      </c>
      <c r="I64" t="s">
        <v>7</v>
      </c>
      <c r="J64" t="s">
        <v>10</v>
      </c>
      <c r="K64" t="s">
        <v>59</v>
      </c>
      <c r="L64" t="s">
        <v>66</v>
      </c>
      <c r="N64" s="2">
        <v>40534.915972222225</v>
      </c>
      <c r="O64" s="2">
        <v>40535.399305555555</v>
      </c>
      <c r="P64" t="s">
        <v>199</v>
      </c>
      <c r="Q64" s="2">
        <v>40836.134722222225</v>
      </c>
      <c r="R64" s="2">
        <v>40835.333333333336</v>
      </c>
      <c r="S64" s="1">
        <v>433.3840277777781</v>
      </c>
      <c r="T64" t="s">
        <v>383</v>
      </c>
    </row>
    <row r="65" spans="1:20" x14ac:dyDescent="0.25">
      <c r="A65">
        <v>212</v>
      </c>
      <c r="B65">
        <v>2010</v>
      </c>
      <c r="C65" t="s">
        <v>5</v>
      </c>
      <c r="D65" t="s">
        <v>63</v>
      </c>
      <c r="E65" s="2">
        <v>40494.458333333336</v>
      </c>
      <c r="F65" s="2">
        <v>40498.572222222225</v>
      </c>
      <c r="G65" t="s">
        <v>27</v>
      </c>
      <c r="H65" t="s">
        <v>6</v>
      </c>
      <c r="I65" t="s">
        <v>7</v>
      </c>
      <c r="J65" t="s">
        <v>10</v>
      </c>
      <c r="K65" t="s">
        <v>59</v>
      </c>
      <c r="L65" t="s">
        <v>83</v>
      </c>
      <c r="M65" t="s">
        <v>61</v>
      </c>
      <c r="N65" s="2">
        <v>40498.572222222225</v>
      </c>
      <c r="O65" s="2">
        <v>40498.59375</v>
      </c>
      <c r="P65" t="s">
        <v>62</v>
      </c>
      <c r="Q65" s="2">
        <v>41711.004166666666</v>
      </c>
      <c r="R65" s="2">
        <v>41127.416666666664</v>
      </c>
      <c r="S65" s="1">
        <v>1216.5458333333299</v>
      </c>
      <c r="T65" t="s">
        <v>383</v>
      </c>
    </row>
    <row r="66" spans="1:20" x14ac:dyDescent="0.25">
      <c r="A66">
        <v>214</v>
      </c>
      <c r="B66">
        <v>2014</v>
      </c>
      <c r="C66" t="s">
        <v>5</v>
      </c>
      <c r="D66" t="s">
        <v>63</v>
      </c>
      <c r="E66" s="2">
        <v>41949.614583333336</v>
      </c>
      <c r="F66" s="2">
        <v>41950.839583333334</v>
      </c>
      <c r="G66" t="s">
        <v>34</v>
      </c>
      <c r="H66" t="s">
        <v>15</v>
      </c>
      <c r="I66" t="s">
        <v>7</v>
      </c>
      <c r="J66" t="s">
        <v>10</v>
      </c>
      <c r="K66" t="s">
        <v>59</v>
      </c>
      <c r="L66" t="s">
        <v>66</v>
      </c>
      <c r="N66" s="2">
        <v>41950.839583333334</v>
      </c>
      <c r="O66" s="2">
        <v>41950.982638888891</v>
      </c>
      <c r="P66" t="s">
        <v>201</v>
      </c>
      <c r="Q66" s="2">
        <v>42177.334027777775</v>
      </c>
      <c r="R66" s="2">
        <v>42177.333333333336</v>
      </c>
      <c r="S66" s="1">
        <v>227.71944444443943</v>
      </c>
      <c r="T66" t="s">
        <v>383</v>
      </c>
    </row>
    <row r="67" spans="1:20" x14ac:dyDescent="0.25">
      <c r="A67">
        <v>216</v>
      </c>
      <c r="B67">
        <v>2011</v>
      </c>
      <c r="C67" t="s">
        <v>5</v>
      </c>
      <c r="D67" t="s">
        <v>63</v>
      </c>
      <c r="E67" s="2">
        <v>40612.416666666664</v>
      </c>
      <c r="F67" s="2">
        <v>40612.561805555553</v>
      </c>
      <c r="G67" t="s">
        <v>30</v>
      </c>
      <c r="H67" t="s">
        <v>15</v>
      </c>
      <c r="I67" t="s">
        <v>7</v>
      </c>
      <c r="J67" t="s">
        <v>10</v>
      </c>
      <c r="K67" t="s">
        <v>59</v>
      </c>
      <c r="L67" t="s">
        <v>66</v>
      </c>
      <c r="N67" s="2">
        <v>40612.561805555553</v>
      </c>
      <c r="O67" s="2">
        <v>40612.770833333336</v>
      </c>
      <c r="P67" t="s">
        <v>202</v>
      </c>
      <c r="Q67" s="2">
        <v>40734.590277777781</v>
      </c>
      <c r="R67" s="2">
        <v>40732.333333333336</v>
      </c>
      <c r="S67" s="1">
        <v>122.17361111111677</v>
      </c>
      <c r="T67" t="s">
        <v>385</v>
      </c>
    </row>
    <row r="68" spans="1:20" x14ac:dyDescent="0.25">
      <c r="A68">
        <v>227</v>
      </c>
      <c r="B68">
        <v>2011</v>
      </c>
      <c r="C68" t="s">
        <v>5</v>
      </c>
      <c r="D68" t="s">
        <v>206</v>
      </c>
      <c r="E68" s="2">
        <v>40844.750694444447</v>
      </c>
      <c r="F68" s="2">
        <v>42257.69027777778</v>
      </c>
      <c r="G68" t="s">
        <v>31</v>
      </c>
      <c r="H68" t="s">
        <v>15</v>
      </c>
      <c r="I68" t="s">
        <v>7</v>
      </c>
      <c r="J68" t="s">
        <v>10</v>
      </c>
      <c r="K68" t="s">
        <v>59</v>
      </c>
      <c r="L68" t="s">
        <v>66</v>
      </c>
      <c r="N68" s="2">
        <v>42257.69027777778</v>
      </c>
      <c r="O68" s="2">
        <v>42257.875</v>
      </c>
      <c r="P68" t="s">
        <v>149</v>
      </c>
      <c r="Q68" s="2">
        <v>41940</v>
      </c>
      <c r="R68" s="2" t="s">
        <v>368</v>
      </c>
      <c r="S68" s="1">
        <v>1095.2493055555533</v>
      </c>
      <c r="T68" t="s">
        <v>383</v>
      </c>
    </row>
    <row r="69" spans="1:20" x14ac:dyDescent="0.25">
      <c r="A69">
        <v>229</v>
      </c>
      <c r="B69">
        <v>2013</v>
      </c>
      <c r="C69" t="s">
        <v>5</v>
      </c>
      <c r="D69" t="s">
        <v>180</v>
      </c>
      <c r="E69" s="2">
        <v>41577.791666666664</v>
      </c>
      <c r="F69" s="2">
        <v>41577.978472222225</v>
      </c>
      <c r="G69" t="s">
        <v>28</v>
      </c>
      <c r="H69" t="s">
        <v>15</v>
      </c>
      <c r="I69" t="s">
        <v>7</v>
      </c>
      <c r="J69" t="s">
        <v>10</v>
      </c>
      <c r="K69" t="s">
        <v>59</v>
      </c>
      <c r="L69" t="s">
        <v>66</v>
      </c>
      <c r="N69" s="2">
        <v>41577.978472222225</v>
      </c>
      <c r="O69" s="2">
        <v>41578.041666666664</v>
      </c>
      <c r="P69" t="s">
        <v>75</v>
      </c>
      <c r="Q69" s="2">
        <v>42081.895833333336</v>
      </c>
      <c r="R69" s="2">
        <v>42081.333333333336</v>
      </c>
      <c r="S69" s="1">
        <v>504.10416666667152</v>
      </c>
      <c r="T69" t="s">
        <v>383</v>
      </c>
    </row>
    <row r="70" spans="1:20" x14ac:dyDescent="0.25">
      <c r="A70">
        <v>234</v>
      </c>
      <c r="B70">
        <v>2014</v>
      </c>
      <c r="C70" t="s">
        <v>5</v>
      </c>
      <c r="D70" t="s">
        <v>63</v>
      </c>
      <c r="E70" s="2">
        <v>41957.791666666664</v>
      </c>
      <c r="F70" s="2">
        <v>41992.718055555553</v>
      </c>
      <c r="G70" t="s">
        <v>28</v>
      </c>
      <c r="H70" t="s">
        <v>15</v>
      </c>
      <c r="I70" t="s">
        <v>7</v>
      </c>
      <c r="J70" t="s">
        <v>10</v>
      </c>
      <c r="K70" t="s">
        <v>59</v>
      </c>
      <c r="L70" t="s">
        <v>66</v>
      </c>
      <c r="N70" s="2">
        <v>41992.718055555553</v>
      </c>
      <c r="O70" s="2">
        <v>41992.770833333336</v>
      </c>
      <c r="P70" t="s">
        <v>75</v>
      </c>
      <c r="Q70" s="2">
        <v>42257.510416666664</v>
      </c>
      <c r="R70" s="2">
        <v>42257.333333333336</v>
      </c>
      <c r="S70" s="1">
        <v>299.71875</v>
      </c>
      <c r="T70" t="s">
        <v>382</v>
      </c>
    </row>
    <row r="71" spans="1:20" x14ac:dyDescent="0.25">
      <c r="A71">
        <v>238</v>
      </c>
      <c r="B71">
        <v>2010</v>
      </c>
      <c r="C71" t="s">
        <v>5</v>
      </c>
      <c r="D71" t="s">
        <v>63</v>
      </c>
      <c r="E71" s="2">
        <v>40186.750694444447</v>
      </c>
      <c r="F71" s="2">
        <v>40189.606944444444</v>
      </c>
      <c r="G71" t="s">
        <v>31</v>
      </c>
      <c r="H71" t="s">
        <v>15</v>
      </c>
      <c r="I71" t="s">
        <v>7</v>
      </c>
      <c r="J71" t="s">
        <v>10</v>
      </c>
      <c r="K71" t="s">
        <v>59</v>
      </c>
      <c r="L71" t="s">
        <v>66</v>
      </c>
      <c r="N71" s="2">
        <v>40189.606944444444</v>
      </c>
      <c r="O71" s="2">
        <v>40189.697916666664</v>
      </c>
      <c r="P71" t="s">
        <v>211</v>
      </c>
      <c r="Q71" s="2">
        <v>40604.356944444444</v>
      </c>
      <c r="R71" s="2">
        <v>40604.333333333336</v>
      </c>
      <c r="S71" s="1">
        <v>417.60624999999709</v>
      </c>
      <c r="T71" t="s">
        <v>383</v>
      </c>
    </row>
    <row r="72" spans="1:20" x14ac:dyDescent="0.25">
      <c r="A72">
        <v>242</v>
      </c>
      <c r="B72">
        <v>2010</v>
      </c>
      <c r="C72" t="s">
        <v>5</v>
      </c>
      <c r="D72" t="s">
        <v>63</v>
      </c>
      <c r="E72" s="2">
        <v>40343.791666666664</v>
      </c>
      <c r="F72" s="2">
        <v>40387.415972222225</v>
      </c>
      <c r="G72" t="s">
        <v>28</v>
      </c>
      <c r="H72" t="s">
        <v>15</v>
      </c>
      <c r="I72" t="s">
        <v>7</v>
      </c>
      <c r="J72" t="s">
        <v>10</v>
      </c>
      <c r="K72" t="s">
        <v>59</v>
      </c>
      <c r="L72" t="s">
        <v>66</v>
      </c>
      <c r="N72" s="2">
        <v>40387.415972222225</v>
      </c>
      <c r="O72" s="2">
        <v>40387.5625</v>
      </c>
      <c r="P72" t="s">
        <v>214</v>
      </c>
      <c r="Q72" s="2">
        <v>40657.186805555553</v>
      </c>
      <c r="R72" s="2">
        <v>40655.333333333336</v>
      </c>
      <c r="S72" s="1">
        <v>313.39513888888905</v>
      </c>
      <c r="T72" t="s">
        <v>383</v>
      </c>
    </row>
    <row r="73" spans="1:20" x14ac:dyDescent="0.25">
      <c r="A73">
        <v>246</v>
      </c>
      <c r="B73">
        <v>2011</v>
      </c>
      <c r="C73" t="s">
        <v>5</v>
      </c>
      <c r="D73" t="s">
        <v>63</v>
      </c>
      <c r="E73" s="2">
        <v>40901.75</v>
      </c>
      <c r="F73" s="2">
        <v>40902.98541666667</v>
      </c>
      <c r="G73" t="s">
        <v>380</v>
      </c>
      <c r="H73" t="s">
        <v>15</v>
      </c>
      <c r="I73" t="s">
        <v>7</v>
      </c>
      <c r="J73" t="s">
        <v>10</v>
      </c>
      <c r="K73" t="s">
        <v>59</v>
      </c>
      <c r="L73" t="s">
        <v>60</v>
      </c>
      <c r="M73" t="s">
        <v>61</v>
      </c>
      <c r="N73" s="2">
        <v>40902.98541666667</v>
      </c>
      <c r="O73" s="2">
        <v>40903.027777777781</v>
      </c>
      <c r="P73" t="s">
        <v>169</v>
      </c>
      <c r="Q73" s="2">
        <v>41621.666666666664</v>
      </c>
      <c r="R73" s="2">
        <v>41438.333333333336</v>
      </c>
      <c r="S73" s="1">
        <v>719.91666666666424</v>
      </c>
      <c r="T73" t="s">
        <v>369</v>
      </c>
    </row>
    <row r="74" spans="1:20" x14ac:dyDescent="0.25">
      <c r="A74">
        <v>247</v>
      </c>
      <c r="B74">
        <v>2011</v>
      </c>
      <c r="C74" t="s">
        <v>5</v>
      </c>
      <c r="D74" t="s">
        <v>63</v>
      </c>
      <c r="E74" s="2">
        <v>40761.333333333336</v>
      </c>
      <c r="F74" s="2">
        <v>40762.388194444444</v>
      </c>
      <c r="G74" t="s">
        <v>28</v>
      </c>
      <c r="H74" t="s">
        <v>15</v>
      </c>
      <c r="I74" t="s">
        <v>7</v>
      </c>
      <c r="J74" t="s">
        <v>10</v>
      </c>
      <c r="K74" t="s">
        <v>59</v>
      </c>
      <c r="L74" t="s">
        <v>66</v>
      </c>
      <c r="N74" s="2">
        <v>40762.388194444444</v>
      </c>
      <c r="O74" s="2">
        <v>40762.461805555555</v>
      </c>
      <c r="P74" t="s">
        <v>215</v>
      </c>
      <c r="Q74" s="2">
        <v>40986.843055555553</v>
      </c>
      <c r="R74" s="2">
        <v>40984.333333333336</v>
      </c>
      <c r="S74" s="1">
        <v>225.50972222221753</v>
      </c>
      <c r="T74" t="s">
        <v>383</v>
      </c>
    </row>
    <row r="75" spans="1:20" x14ac:dyDescent="0.25">
      <c r="A75">
        <v>250</v>
      </c>
      <c r="B75">
        <v>2013</v>
      </c>
      <c r="C75" t="s">
        <v>5</v>
      </c>
      <c r="D75" t="s">
        <v>63</v>
      </c>
      <c r="E75" s="2">
        <v>41356.875</v>
      </c>
      <c r="F75" s="2">
        <v>42269.499305555553</v>
      </c>
      <c r="G75" t="s">
        <v>38</v>
      </c>
      <c r="H75" t="s">
        <v>15</v>
      </c>
      <c r="I75" t="s">
        <v>7</v>
      </c>
      <c r="J75" t="s">
        <v>10</v>
      </c>
      <c r="K75" t="s">
        <v>59</v>
      </c>
      <c r="L75" t="s">
        <v>66</v>
      </c>
      <c r="N75" s="2">
        <v>42269.499305555553</v>
      </c>
      <c r="O75" s="2">
        <v>42271.333333333336</v>
      </c>
      <c r="P75" t="s">
        <v>100</v>
      </c>
      <c r="Q75" s="2">
        <v>42103</v>
      </c>
      <c r="R75" s="2">
        <v>43199.802083333336</v>
      </c>
      <c r="S75" s="1">
        <v>746.125</v>
      </c>
      <c r="T75" t="s">
        <v>369</v>
      </c>
    </row>
    <row r="76" spans="1:20" x14ac:dyDescent="0.25">
      <c r="A76">
        <v>252</v>
      </c>
      <c r="B76">
        <v>2010</v>
      </c>
      <c r="C76" t="s">
        <v>5</v>
      </c>
      <c r="D76" t="s">
        <v>376</v>
      </c>
      <c r="E76" s="2">
        <v>40451.475694444445</v>
      </c>
      <c r="F76" s="2">
        <v>40569.39166666667</v>
      </c>
      <c r="G76" t="s">
        <v>34</v>
      </c>
      <c r="H76" t="s">
        <v>15</v>
      </c>
      <c r="I76" t="s">
        <v>7</v>
      </c>
      <c r="J76" t="s">
        <v>10</v>
      </c>
      <c r="K76" t="s">
        <v>59</v>
      </c>
      <c r="L76" t="s">
        <v>66</v>
      </c>
      <c r="N76" s="2">
        <v>40569.39166666667</v>
      </c>
      <c r="O76" s="2">
        <v>40569.788194444445</v>
      </c>
      <c r="P76" t="s">
        <v>62</v>
      </c>
      <c r="Q76" s="2">
        <v>41312</v>
      </c>
      <c r="R76" s="2">
        <v>42041.333333333336</v>
      </c>
      <c r="S76" s="1">
        <v>860.52430555555475</v>
      </c>
      <c r="T76" t="s">
        <v>383</v>
      </c>
    </row>
    <row r="77" spans="1:20" x14ac:dyDescent="0.25">
      <c r="A77">
        <v>253</v>
      </c>
      <c r="B77">
        <v>2014</v>
      </c>
      <c r="C77" t="s">
        <v>5</v>
      </c>
      <c r="D77" t="s">
        <v>63</v>
      </c>
      <c r="E77" s="2">
        <v>41929.75</v>
      </c>
      <c r="F77" s="2">
        <v>41930.895138888889</v>
      </c>
      <c r="G77" t="s">
        <v>28</v>
      </c>
      <c r="H77" t="s">
        <v>15</v>
      </c>
      <c r="I77" t="s">
        <v>7</v>
      </c>
      <c r="J77" t="s">
        <v>10</v>
      </c>
      <c r="K77" t="s">
        <v>59</v>
      </c>
      <c r="L77" t="s">
        <v>66</v>
      </c>
      <c r="N77" s="2">
        <v>41930.895138888889</v>
      </c>
      <c r="O77" s="2">
        <v>41930.9375</v>
      </c>
      <c r="P77" t="s">
        <v>217</v>
      </c>
      <c r="Q77" s="2">
        <v>42291.739583333336</v>
      </c>
      <c r="R77" s="2">
        <v>42146.333333333336</v>
      </c>
      <c r="S77" s="1">
        <v>361.98958333333576</v>
      </c>
      <c r="T77" t="s">
        <v>383</v>
      </c>
    </row>
    <row r="78" spans="1:20" x14ac:dyDescent="0.25">
      <c r="A78">
        <v>256</v>
      </c>
      <c r="B78">
        <v>2014</v>
      </c>
      <c r="C78" t="s">
        <v>5</v>
      </c>
      <c r="D78" t="s">
        <v>63</v>
      </c>
      <c r="E78" s="2">
        <v>41930.729166666664</v>
      </c>
      <c r="F78" s="2">
        <v>42109.367361111108</v>
      </c>
      <c r="G78" t="s">
        <v>33</v>
      </c>
      <c r="H78" t="s">
        <v>15</v>
      </c>
      <c r="I78" t="s">
        <v>7</v>
      </c>
      <c r="J78" t="s">
        <v>10</v>
      </c>
      <c r="K78" t="s">
        <v>59</v>
      </c>
      <c r="L78" t="s">
        <v>66</v>
      </c>
      <c r="N78" s="2">
        <v>42109.367361111108</v>
      </c>
      <c r="O78" s="2">
        <v>42109.4375</v>
      </c>
      <c r="P78" t="s">
        <v>100</v>
      </c>
      <c r="Q78" s="2">
        <v>43040.5625</v>
      </c>
      <c r="R78" s="2">
        <v>42390.333333333336</v>
      </c>
      <c r="S78" s="1">
        <v>1109.8333333333358</v>
      </c>
      <c r="T78" t="s">
        <v>383</v>
      </c>
    </row>
    <row r="79" spans="1:20" x14ac:dyDescent="0.25">
      <c r="A79">
        <v>257</v>
      </c>
      <c r="B79">
        <v>2011</v>
      </c>
      <c r="C79" t="s">
        <v>5</v>
      </c>
      <c r="D79" t="s">
        <v>116</v>
      </c>
      <c r="E79" s="2">
        <v>40644.822916666664</v>
      </c>
      <c r="F79" s="2">
        <v>40686.554861111108</v>
      </c>
      <c r="G79" t="s">
        <v>34</v>
      </c>
      <c r="H79" t="s">
        <v>15</v>
      </c>
      <c r="I79" t="s">
        <v>7</v>
      </c>
      <c r="J79" t="s">
        <v>10</v>
      </c>
      <c r="K79" t="s">
        <v>59</v>
      </c>
      <c r="L79" t="s">
        <v>60</v>
      </c>
      <c r="M79" t="s">
        <v>61</v>
      </c>
      <c r="N79" s="2">
        <v>40686.554861111108</v>
      </c>
      <c r="O79" s="2">
        <v>40687.576388888891</v>
      </c>
      <c r="P79" t="s">
        <v>62</v>
      </c>
      <c r="Q79" s="2">
        <v>41730</v>
      </c>
      <c r="R79" s="2">
        <v>41871.333333333336</v>
      </c>
      <c r="S79" s="1">
        <v>1085.1770833333358</v>
      </c>
      <c r="T79" t="s">
        <v>383</v>
      </c>
    </row>
    <row r="80" spans="1:20" x14ac:dyDescent="0.25">
      <c r="A80">
        <v>266</v>
      </c>
      <c r="B80">
        <v>2011</v>
      </c>
      <c r="C80" t="s">
        <v>12</v>
      </c>
      <c r="D80" t="s">
        <v>63</v>
      </c>
      <c r="E80" s="2">
        <v>40747.75</v>
      </c>
      <c r="F80" s="2">
        <v>40773.402083333334</v>
      </c>
      <c r="G80" t="s">
        <v>44</v>
      </c>
      <c r="H80" t="s">
        <v>15</v>
      </c>
      <c r="I80" t="s">
        <v>7</v>
      </c>
      <c r="J80" t="s">
        <v>10</v>
      </c>
      <c r="K80" t="s">
        <v>59</v>
      </c>
      <c r="L80" t="s">
        <v>66</v>
      </c>
      <c r="N80" s="2">
        <v>40773.402083333334</v>
      </c>
      <c r="O80" s="2">
        <v>40773.8125</v>
      </c>
      <c r="P80" t="s">
        <v>94</v>
      </c>
      <c r="Q80" s="2">
        <v>42032.097916666666</v>
      </c>
      <c r="R80" s="2">
        <v>42031.333333333336</v>
      </c>
      <c r="S80" s="1">
        <v>1284.3479166666657</v>
      </c>
      <c r="T80" t="s">
        <v>369</v>
      </c>
    </row>
    <row r="81" spans="1:20" x14ac:dyDescent="0.25">
      <c r="A81">
        <v>278</v>
      </c>
      <c r="B81">
        <v>2013</v>
      </c>
      <c r="C81" t="s">
        <v>5</v>
      </c>
      <c r="D81" t="s">
        <v>63</v>
      </c>
      <c r="E81" s="2">
        <v>41453.791666666664</v>
      </c>
      <c r="F81" s="2">
        <v>41466.332638888889</v>
      </c>
      <c r="G81" t="s">
        <v>35</v>
      </c>
      <c r="H81" t="s">
        <v>15</v>
      </c>
      <c r="I81" t="s">
        <v>7</v>
      </c>
      <c r="J81" t="s">
        <v>10</v>
      </c>
      <c r="K81" t="s">
        <v>59</v>
      </c>
      <c r="L81" t="s">
        <v>66</v>
      </c>
      <c r="N81" s="2">
        <v>41466.332638888889</v>
      </c>
      <c r="O81" s="2">
        <v>41466.347222222219</v>
      </c>
      <c r="P81" t="s">
        <v>71</v>
      </c>
      <c r="Q81" s="2">
        <v>41612.981249999997</v>
      </c>
      <c r="R81" s="2">
        <v>41612.375</v>
      </c>
      <c r="S81" s="1">
        <v>159.18958333333285</v>
      </c>
      <c r="T81" t="s">
        <v>383</v>
      </c>
    </row>
    <row r="82" spans="1:20" x14ac:dyDescent="0.25">
      <c r="A82">
        <v>279</v>
      </c>
      <c r="B82">
        <v>2015</v>
      </c>
      <c r="C82" t="s">
        <v>12</v>
      </c>
      <c r="D82" t="s">
        <v>111</v>
      </c>
      <c r="E82" s="2">
        <v>42210.833333333336</v>
      </c>
      <c r="F82" s="2">
        <v>42210.902083333334</v>
      </c>
      <c r="G82" t="s">
        <v>43</v>
      </c>
      <c r="H82" t="s">
        <v>15</v>
      </c>
      <c r="I82" t="s">
        <v>7</v>
      </c>
      <c r="J82" t="s">
        <v>10</v>
      </c>
      <c r="K82" t="s">
        <v>59</v>
      </c>
      <c r="L82" t="s">
        <v>60</v>
      </c>
      <c r="M82" t="s">
        <v>61</v>
      </c>
      <c r="N82" s="2">
        <v>42210.902083333334</v>
      </c>
      <c r="O82" s="2">
        <v>42211.010416666664</v>
      </c>
      <c r="P82" t="s">
        <v>227</v>
      </c>
      <c r="Q82" s="2">
        <v>42310.631944444445</v>
      </c>
      <c r="R82" s="2">
        <v>42310.333333333336</v>
      </c>
      <c r="S82" s="1">
        <v>99.798611111109494</v>
      </c>
      <c r="T82" t="s">
        <v>383</v>
      </c>
    </row>
    <row r="83" spans="1:20" x14ac:dyDescent="0.25">
      <c r="A83">
        <v>294</v>
      </c>
      <c r="B83">
        <v>2011</v>
      </c>
      <c r="C83" t="s">
        <v>5</v>
      </c>
      <c r="D83" t="s">
        <v>63</v>
      </c>
      <c r="E83" s="2">
        <v>40621.75</v>
      </c>
      <c r="F83" s="2">
        <v>40627.412499999999</v>
      </c>
      <c r="G83" t="s">
        <v>33</v>
      </c>
      <c r="H83" t="s">
        <v>15</v>
      </c>
      <c r="I83" t="s">
        <v>7</v>
      </c>
      <c r="J83" t="s">
        <v>10</v>
      </c>
      <c r="K83" t="s">
        <v>59</v>
      </c>
      <c r="L83" t="s">
        <v>66</v>
      </c>
      <c r="N83" s="2">
        <v>40627.412499999999</v>
      </c>
      <c r="O83" s="2">
        <v>40627.635416666664</v>
      </c>
      <c r="P83" t="s">
        <v>234</v>
      </c>
      <c r="Q83" s="2">
        <v>41261.59375</v>
      </c>
      <c r="R83" s="2">
        <v>41261.333333333336</v>
      </c>
      <c r="S83" s="1">
        <v>639.84375</v>
      </c>
      <c r="T83" t="s">
        <v>383</v>
      </c>
    </row>
    <row r="84" spans="1:20" x14ac:dyDescent="0.25">
      <c r="A84">
        <v>297</v>
      </c>
      <c r="B84">
        <v>2015</v>
      </c>
      <c r="C84" t="s">
        <v>12</v>
      </c>
      <c r="D84" t="s">
        <v>63</v>
      </c>
      <c r="E84" s="2">
        <v>42274.78125</v>
      </c>
      <c r="F84" s="2">
        <v>42314.506249999999</v>
      </c>
      <c r="G84" t="s">
        <v>35</v>
      </c>
      <c r="H84" t="s">
        <v>15</v>
      </c>
      <c r="I84" t="s">
        <v>7</v>
      </c>
      <c r="J84" t="s">
        <v>10</v>
      </c>
      <c r="K84" t="s">
        <v>59</v>
      </c>
      <c r="L84" t="s">
        <v>60</v>
      </c>
      <c r="M84" t="s">
        <v>61</v>
      </c>
      <c r="N84" s="2">
        <v>42314.506249999999</v>
      </c>
      <c r="O84" s="2">
        <v>42314.5625</v>
      </c>
      <c r="P84" t="s">
        <v>236</v>
      </c>
      <c r="Q84" s="2">
        <v>42339.413194444445</v>
      </c>
      <c r="R84" s="2">
        <v>42339.375</v>
      </c>
      <c r="S84" s="1">
        <v>64.631944444445253</v>
      </c>
      <c r="T84" t="s">
        <v>369</v>
      </c>
    </row>
    <row r="85" spans="1:20" x14ac:dyDescent="0.25">
      <c r="A85">
        <v>302</v>
      </c>
      <c r="B85">
        <v>2011</v>
      </c>
      <c r="C85" t="s">
        <v>5</v>
      </c>
      <c r="D85" t="s">
        <v>63</v>
      </c>
      <c r="E85" s="2">
        <v>40634.791666666664</v>
      </c>
      <c r="F85" s="2">
        <v>40662.738888888889</v>
      </c>
      <c r="G85" t="s">
        <v>35</v>
      </c>
      <c r="H85" t="s">
        <v>15</v>
      </c>
      <c r="I85" t="s">
        <v>7</v>
      </c>
      <c r="J85" t="s">
        <v>10</v>
      </c>
      <c r="K85" t="s">
        <v>59</v>
      </c>
      <c r="N85" s="2">
        <v>40662.738888888889</v>
      </c>
      <c r="O85" s="2">
        <v>40662.8125</v>
      </c>
      <c r="P85" t="s">
        <v>241</v>
      </c>
      <c r="Q85" s="2">
        <v>41485.885416666664</v>
      </c>
      <c r="R85" s="2">
        <v>41485.333333333336</v>
      </c>
      <c r="S85" s="1">
        <v>851.09375</v>
      </c>
      <c r="T85" t="s">
        <v>383</v>
      </c>
    </row>
    <row r="86" spans="1:20" x14ac:dyDescent="0.25">
      <c r="A86">
        <v>310</v>
      </c>
      <c r="B86">
        <v>2010</v>
      </c>
      <c r="C86" t="s">
        <v>5</v>
      </c>
      <c r="D86" t="s">
        <v>242</v>
      </c>
      <c r="E86" s="2">
        <v>40197.822916666664</v>
      </c>
      <c r="F86" s="2">
        <v>40866.808333333334</v>
      </c>
      <c r="G86" t="s">
        <v>34</v>
      </c>
      <c r="H86" t="s">
        <v>15</v>
      </c>
      <c r="I86" t="s">
        <v>7</v>
      </c>
      <c r="J86" t="s">
        <v>10</v>
      </c>
      <c r="K86" t="s">
        <v>59</v>
      </c>
      <c r="L86" t="s">
        <v>60</v>
      </c>
      <c r="M86" t="s">
        <v>61</v>
      </c>
      <c r="N86" s="2">
        <v>40866.808333333334</v>
      </c>
      <c r="O86" s="2">
        <v>40867.767361111109</v>
      </c>
      <c r="P86" t="s">
        <v>62</v>
      </c>
      <c r="Q86" s="2">
        <v>40887</v>
      </c>
      <c r="R86" s="2">
        <v>41887.333333333336</v>
      </c>
      <c r="S86" s="1">
        <v>689.17708333333576</v>
      </c>
      <c r="T86" t="s">
        <v>369</v>
      </c>
    </row>
    <row r="87" spans="1:20" x14ac:dyDescent="0.25">
      <c r="A87">
        <v>313</v>
      </c>
      <c r="B87">
        <v>2014</v>
      </c>
      <c r="C87" t="s">
        <v>5</v>
      </c>
      <c r="D87" t="s">
        <v>166</v>
      </c>
      <c r="E87" s="2">
        <v>41946.833333333336</v>
      </c>
      <c r="F87" s="2">
        <v>41993.589583333334</v>
      </c>
      <c r="G87" t="s">
        <v>380</v>
      </c>
      <c r="H87" t="s">
        <v>15</v>
      </c>
      <c r="I87" t="s">
        <v>7</v>
      </c>
      <c r="J87" t="s">
        <v>10</v>
      </c>
      <c r="K87" t="s">
        <v>59</v>
      </c>
      <c r="L87" t="s">
        <v>66</v>
      </c>
      <c r="N87" s="2">
        <v>41993.589583333334</v>
      </c>
      <c r="O87" s="2">
        <v>41994.763888888891</v>
      </c>
      <c r="P87" t="s">
        <v>137</v>
      </c>
      <c r="Q87" s="2">
        <v>42746</v>
      </c>
      <c r="R87" s="2">
        <v>43476.333333333336</v>
      </c>
      <c r="S87" s="1">
        <v>799.16666666666424</v>
      </c>
      <c r="T87" t="s">
        <v>383</v>
      </c>
    </row>
    <row r="88" spans="1:20" x14ac:dyDescent="0.25">
      <c r="A88">
        <v>318</v>
      </c>
      <c r="B88">
        <v>2011</v>
      </c>
      <c r="C88" t="s">
        <v>5</v>
      </c>
      <c r="D88" t="s">
        <v>63</v>
      </c>
      <c r="E88" s="2">
        <v>40579.792361111111</v>
      </c>
      <c r="F88" s="2">
        <v>40600.718055555553</v>
      </c>
      <c r="G88" t="s">
        <v>33</v>
      </c>
      <c r="H88" t="s">
        <v>15</v>
      </c>
      <c r="I88" t="s">
        <v>7</v>
      </c>
      <c r="J88" t="s">
        <v>10</v>
      </c>
      <c r="K88" t="s">
        <v>59</v>
      </c>
      <c r="L88" t="s">
        <v>66</v>
      </c>
      <c r="N88" s="2">
        <v>40600.718055555553</v>
      </c>
      <c r="O88" s="2">
        <v>40600.875</v>
      </c>
      <c r="P88" t="s">
        <v>248</v>
      </c>
      <c r="Q88" s="2">
        <v>40798.867361111108</v>
      </c>
      <c r="R88" s="2">
        <v>40798.333333333336</v>
      </c>
      <c r="S88" s="1">
        <v>219.07499999999709</v>
      </c>
      <c r="T88" t="s">
        <v>383</v>
      </c>
    </row>
    <row r="89" spans="1:20" x14ac:dyDescent="0.25">
      <c r="A89">
        <v>319</v>
      </c>
      <c r="B89">
        <v>2010</v>
      </c>
      <c r="C89" t="s">
        <v>5</v>
      </c>
      <c r="D89" t="s">
        <v>63</v>
      </c>
      <c r="E89" s="2">
        <v>40233.333333333336</v>
      </c>
      <c r="F89" s="2">
        <v>40326.343055555553</v>
      </c>
      <c r="G89" t="s">
        <v>28</v>
      </c>
      <c r="H89" t="s">
        <v>15</v>
      </c>
      <c r="I89" t="s">
        <v>7</v>
      </c>
      <c r="J89" t="s">
        <v>10</v>
      </c>
      <c r="K89" t="s">
        <v>59</v>
      </c>
      <c r="L89" t="s">
        <v>66</v>
      </c>
      <c r="N89" s="2">
        <v>40326.343055555553</v>
      </c>
      <c r="O89" s="2">
        <v>40326.892361111109</v>
      </c>
      <c r="P89" t="s">
        <v>249</v>
      </c>
      <c r="Q89" s="2">
        <v>41311.510416666664</v>
      </c>
      <c r="R89" s="2">
        <v>41311.333333333336</v>
      </c>
      <c r="S89" s="1">
        <v>1078.1770833333285</v>
      </c>
      <c r="T89" t="s">
        <v>383</v>
      </c>
    </row>
    <row r="90" spans="1:20" x14ac:dyDescent="0.25">
      <c r="A90">
        <v>320</v>
      </c>
      <c r="B90">
        <v>2014</v>
      </c>
      <c r="C90" t="s">
        <v>5</v>
      </c>
      <c r="D90" t="s">
        <v>63</v>
      </c>
      <c r="E90" s="2">
        <v>41914.791666666664</v>
      </c>
      <c r="F90" s="2">
        <v>41929.353472222225</v>
      </c>
      <c r="G90" t="s">
        <v>28</v>
      </c>
      <c r="H90" t="s">
        <v>15</v>
      </c>
      <c r="I90" t="s">
        <v>7</v>
      </c>
      <c r="J90" t="s">
        <v>10</v>
      </c>
      <c r="K90" t="s">
        <v>59</v>
      </c>
      <c r="L90" t="s">
        <v>66</v>
      </c>
      <c r="N90" s="2">
        <v>41929.353472222225</v>
      </c>
      <c r="O90" s="2">
        <v>41929.402777777781</v>
      </c>
      <c r="P90" t="s">
        <v>65</v>
      </c>
      <c r="Q90" s="2">
        <v>42433.475694444445</v>
      </c>
      <c r="R90" s="2">
        <v>42384.333333333336</v>
      </c>
      <c r="S90" s="1">
        <v>518.68402777778101</v>
      </c>
      <c r="T90" t="s">
        <v>383</v>
      </c>
    </row>
    <row r="91" spans="1:20" x14ac:dyDescent="0.25">
      <c r="A91">
        <v>321</v>
      </c>
      <c r="B91">
        <v>2014</v>
      </c>
      <c r="C91" t="s">
        <v>5</v>
      </c>
      <c r="D91" t="s">
        <v>98</v>
      </c>
      <c r="E91" s="2">
        <v>41925.791666666664</v>
      </c>
      <c r="F91" s="2">
        <v>41941.853472222225</v>
      </c>
      <c r="G91" t="s">
        <v>35</v>
      </c>
      <c r="H91" t="s">
        <v>15</v>
      </c>
      <c r="I91" t="s">
        <v>7</v>
      </c>
      <c r="J91" t="s">
        <v>10</v>
      </c>
      <c r="K91" t="s">
        <v>59</v>
      </c>
      <c r="L91" t="s">
        <v>66</v>
      </c>
      <c r="N91" s="2">
        <v>41941.853472222225</v>
      </c>
      <c r="O91" s="2">
        <v>41941.864583333336</v>
      </c>
      <c r="P91" t="s">
        <v>125</v>
      </c>
      <c r="Q91" s="2">
        <v>41950.515972222223</v>
      </c>
      <c r="R91" s="2">
        <v>41950.375</v>
      </c>
      <c r="S91" s="1">
        <v>24.724305555559113</v>
      </c>
      <c r="T91" t="s">
        <v>369</v>
      </c>
    </row>
    <row r="92" spans="1:20" x14ac:dyDescent="0.25">
      <c r="A92">
        <v>322</v>
      </c>
      <c r="B92">
        <v>2015</v>
      </c>
      <c r="C92" t="s">
        <v>5</v>
      </c>
      <c r="D92" t="s">
        <v>141</v>
      </c>
      <c r="E92" s="2">
        <v>42189.770833333336</v>
      </c>
      <c r="F92" s="2">
        <v>42200.803472222222</v>
      </c>
      <c r="G92" t="s">
        <v>33</v>
      </c>
      <c r="H92" t="s">
        <v>15</v>
      </c>
      <c r="I92" t="s">
        <v>7</v>
      </c>
      <c r="J92" t="s">
        <v>10</v>
      </c>
      <c r="K92" t="s">
        <v>59</v>
      </c>
      <c r="L92" t="s">
        <v>97</v>
      </c>
      <c r="N92" s="2">
        <v>42200.803472222222</v>
      </c>
      <c r="O92" s="2">
        <v>42201.427083333336</v>
      </c>
      <c r="P92" t="s">
        <v>100</v>
      </c>
      <c r="Q92" s="2">
        <v>42490.349305555559</v>
      </c>
      <c r="R92" s="2">
        <v>42489.333333333336</v>
      </c>
      <c r="S92" s="1">
        <v>300.57847222222335</v>
      </c>
      <c r="T92" t="s">
        <v>383</v>
      </c>
    </row>
    <row r="93" spans="1:20" x14ac:dyDescent="0.25">
      <c r="A93">
        <v>327</v>
      </c>
      <c r="B93">
        <v>2011</v>
      </c>
      <c r="C93" t="s">
        <v>5</v>
      </c>
      <c r="D93" t="s">
        <v>63</v>
      </c>
      <c r="E93" s="2">
        <v>40903.458333333336</v>
      </c>
      <c r="F93" s="2">
        <v>40923.481944444444</v>
      </c>
      <c r="G93" t="s">
        <v>40</v>
      </c>
      <c r="H93" t="s">
        <v>15</v>
      </c>
      <c r="I93" t="s">
        <v>7</v>
      </c>
      <c r="J93" t="s">
        <v>10</v>
      </c>
      <c r="K93" t="s">
        <v>59</v>
      </c>
      <c r="L93" t="s">
        <v>60</v>
      </c>
      <c r="M93" t="s">
        <v>61</v>
      </c>
      <c r="N93" s="2">
        <v>40923.481944444444</v>
      </c>
      <c r="O93" s="2">
        <v>40923.510416666664</v>
      </c>
      <c r="P93" t="s">
        <v>252</v>
      </c>
      <c r="Q93" s="2">
        <v>41497.529861111114</v>
      </c>
      <c r="R93" s="2">
        <v>41092.333333333336</v>
      </c>
      <c r="S93" s="1">
        <v>594.0715277777781</v>
      </c>
      <c r="T93" t="s">
        <v>383</v>
      </c>
    </row>
    <row r="94" spans="1:20" x14ac:dyDescent="0.25">
      <c r="A94">
        <v>328</v>
      </c>
      <c r="B94">
        <v>2013</v>
      </c>
      <c r="C94" t="s">
        <v>12</v>
      </c>
      <c r="D94" t="s">
        <v>63</v>
      </c>
      <c r="E94" s="2">
        <v>41369.791666666664</v>
      </c>
      <c r="F94" s="2">
        <v>41370.593055555553</v>
      </c>
      <c r="G94" t="s">
        <v>36</v>
      </c>
      <c r="H94" t="s">
        <v>15</v>
      </c>
      <c r="I94" t="s">
        <v>7</v>
      </c>
      <c r="J94" t="s">
        <v>10</v>
      </c>
      <c r="K94" t="s">
        <v>59</v>
      </c>
      <c r="L94" t="s">
        <v>60</v>
      </c>
      <c r="M94" t="s">
        <v>61</v>
      </c>
      <c r="N94" s="2">
        <v>41370.593055555553</v>
      </c>
      <c r="O94" s="2">
        <v>41370.642361111109</v>
      </c>
      <c r="P94" t="s">
        <v>253</v>
      </c>
      <c r="Q94" s="2">
        <v>41412.607638888891</v>
      </c>
      <c r="R94" s="2">
        <v>41411.333333333336</v>
      </c>
      <c r="S94" s="1">
        <v>42.815972222226264</v>
      </c>
      <c r="T94" t="s">
        <v>383</v>
      </c>
    </row>
    <row r="95" spans="1:20" x14ac:dyDescent="0.25">
      <c r="A95">
        <v>332</v>
      </c>
      <c r="B95">
        <v>2012</v>
      </c>
      <c r="C95" t="s">
        <v>5</v>
      </c>
      <c r="D95" t="s">
        <v>63</v>
      </c>
      <c r="E95" s="2">
        <v>41257.8125</v>
      </c>
      <c r="F95" s="2">
        <v>41261.308333333334</v>
      </c>
      <c r="G95" t="s">
        <v>48</v>
      </c>
      <c r="H95" t="s">
        <v>15</v>
      </c>
      <c r="I95" t="s">
        <v>7</v>
      </c>
      <c r="J95" t="s">
        <v>10</v>
      </c>
      <c r="K95" t="s">
        <v>59</v>
      </c>
      <c r="L95" t="s">
        <v>66</v>
      </c>
      <c r="N95" s="2">
        <v>41261.308333333334</v>
      </c>
      <c r="O95" s="2">
        <v>41261.472222222219</v>
      </c>
      <c r="P95" t="s">
        <v>100</v>
      </c>
      <c r="Q95" s="2">
        <v>41436.645833333336</v>
      </c>
      <c r="R95" s="2">
        <v>41436.333333333336</v>
      </c>
      <c r="S95" s="1">
        <v>178.83333333333576</v>
      </c>
      <c r="T95" t="s">
        <v>383</v>
      </c>
    </row>
    <row r="96" spans="1:20" x14ac:dyDescent="0.25">
      <c r="A96">
        <v>340</v>
      </c>
      <c r="B96">
        <v>2015</v>
      </c>
      <c r="C96" t="s">
        <v>5</v>
      </c>
      <c r="D96" t="s">
        <v>63</v>
      </c>
      <c r="E96" s="2">
        <v>42209.520833333336</v>
      </c>
      <c r="F96" s="2">
        <v>42251.707638888889</v>
      </c>
      <c r="G96" t="s">
        <v>33</v>
      </c>
      <c r="H96" t="s">
        <v>15</v>
      </c>
      <c r="I96" t="s">
        <v>7</v>
      </c>
      <c r="J96" t="s">
        <v>10</v>
      </c>
      <c r="K96" t="s">
        <v>59</v>
      </c>
      <c r="L96" t="s">
        <v>66</v>
      </c>
      <c r="N96" s="2">
        <v>42251.707638888889</v>
      </c>
      <c r="O96" s="2">
        <v>42251.75</v>
      </c>
      <c r="P96" t="s">
        <v>258</v>
      </c>
      <c r="Q96" s="2">
        <v>42453.298611111109</v>
      </c>
      <c r="R96" s="2">
        <v>42452.333333333336</v>
      </c>
      <c r="S96" s="1">
        <v>243.77777777777374</v>
      </c>
      <c r="T96" t="s">
        <v>383</v>
      </c>
    </row>
    <row r="97" spans="1:20" x14ac:dyDescent="0.25">
      <c r="A97">
        <v>341</v>
      </c>
      <c r="B97">
        <v>2010</v>
      </c>
      <c r="C97" t="s">
        <v>5</v>
      </c>
      <c r="D97" t="s">
        <v>63</v>
      </c>
      <c r="E97" s="2">
        <v>40422.822916666664</v>
      </c>
      <c r="F97" s="2">
        <v>40440.978472222225</v>
      </c>
      <c r="G97" t="s">
        <v>34</v>
      </c>
      <c r="H97" t="s">
        <v>15</v>
      </c>
      <c r="I97" t="s">
        <v>7</v>
      </c>
      <c r="J97" t="s">
        <v>10</v>
      </c>
      <c r="K97" t="s">
        <v>59</v>
      </c>
      <c r="L97" t="s">
        <v>60</v>
      </c>
      <c r="M97" t="s">
        <v>61</v>
      </c>
      <c r="N97" s="2">
        <v>40440.978472222225</v>
      </c>
      <c r="O97" s="2">
        <v>40441.423611111109</v>
      </c>
      <c r="P97" t="s">
        <v>259</v>
      </c>
      <c r="Q97" s="2">
        <v>41432.618055555555</v>
      </c>
      <c r="R97" s="2">
        <v>41432.333333333336</v>
      </c>
      <c r="S97" s="1">
        <v>1009.7951388888905</v>
      </c>
      <c r="T97" t="s">
        <v>383</v>
      </c>
    </row>
    <row r="98" spans="1:20" x14ac:dyDescent="0.25">
      <c r="A98">
        <v>342</v>
      </c>
      <c r="B98">
        <v>2013</v>
      </c>
      <c r="C98" t="s">
        <v>5</v>
      </c>
      <c r="D98" t="s">
        <v>63</v>
      </c>
      <c r="E98" s="2">
        <v>41516.791666666664</v>
      </c>
      <c r="F98" s="2">
        <v>41522.37777777778</v>
      </c>
      <c r="G98" t="s">
        <v>28</v>
      </c>
      <c r="H98" t="s">
        <v>15</v>
      </c>
      <c r="I98" t="s">
        <v>7</v>
      </c>
      <c r="J98" t="s">
        <v>10</v>
      </c>
      <c r="K98" t="s">
        <v>59</v>
      </c>
      <c r="L98" t="s">
        <v>66</v>
      </c>
      <c r="N98" s="2">
        <v>41522.37777777778</v>
      </c>
      <c r="O98" s="2">
        <v>41522.583333333336</v>
      </c>
      <c r="P98" t="s">
        <v>230</v>
      </c>
      <c r="Q98" s="2">
        <v>42083.295138888891</v>
      </c>
      <c r="R98" s="2">
        <v>42082.333333333336</v>
      </c>
      <c r="S98" s="1">
        <v>566.50347222222626</v>
      </c>
      <c r="T98" t="s">
        <v>383</v>
      </c>
    </row>
    <row r="99" spans="1:20" x14ac:dyDescent="0.25">
      <c r="A99">
        <v>343</v>
      </c>
      <c r="B99">
        <v>2014</v>
      </c>
      <c r="C99" t="s">
        <v>5</v>
      </c>
      <c r="D99" t="s">
        <v>98</v>
      </c>
      <c r="E99" s="2">
        <v>41748.791666666664</v>
      </c>
      <c r="F99" s="2">
        <v>41763.535416666666</v>
      </c>
      <c r="G99" t="s">
        <v>37</v>
      </c>
      <c r="H99" t="s">
        <v>15</v>
      </c>
      <c r="I99" t="s">
        <v>7</v>
      </c>
      <c r="J99" t="s">
        <v>10</v>
      </c>
      <c r="K99" t="s">
        <v>59</v>
      </c>
      <c r="L99" t="s">
        <v>66</v>
      </c>
      <c r="N99" s="2">
        <v>41763.535416666666</v>
      </c>
      <c r="O99" s="2">
        <v>41763.708333333336</v>
      </c>
      <c r="P99" t="s">
        <v>260</v>
      </c>
      <c r="Q99" s="2">
        <v>42159.55</v>
      </c>
      <c r="R99" s="2">
        <v>42158.375</v>
      </c>
      <c r="S99" s="1">
        <v>410.75833333333867</v>
      </c>
      <c r="T99" t="s">
        <v>369</v>
      </c>
    </row>
    <row r="100" spans="1:20" x14ac:dyDescent="0.25">
      <c r="A100">
        <v>344</v>
      </c>
      <c r="B100">
        <v>2011</v>
      </c>
      <c r="C100" t="s">
        <v>5</v>
      </c>
      <c r="D100" t="s">
        <v>63</v>
      </c>
      <c r="E100" s="2">
        <v>40861.791666666664</v>
      </c>
      <c r="F100" s="2">
        <v>40865.73541666667</v>
      </c>
      <c r="G100" t="s">
        <v>33</v>
      </c>
      <c r="H100" t="s">
        <v>15</v>
      </c>
      <c r="I100" t="s">
        <v>7</v>
      </c>
      <c r="J100" t="s">
        <v>10</v>
      </c>
      <c r="K100" t="s">
        <v>59</v>
      </c>
      <c r="L100" t="s">
        <v>66</v>
      </c>
      <c r="N100" s="2">
        <v>40865.73541666667</v>
      </c>
      <c r="O100" s="2">
        <v>40865.78125</v>
      </c>
      <c r="P100" t="s">
        <v>261</v>
      </c>
      <c r="Q100" s="2">
        <v>41321.515277777777</v>
      </c>
      <c r="R100" s="2">
        <v>41320.333333333336</v>
      </c>
      <c r="S100" s="1">
        <v>459.7236111111124</v>
      </c>
      <c r="T100" t="s">
        <v>383</v>
      </c>
    </row>
    <row r="101" spans="1:20" x14ac:dyDescent="0.25">
      <c r="A101">
        <v>345</v>
      </c>
      <c r="B101">
        <v>2016</v>
      </c>
      <c r="C101" t="s">
        <v>5</v>
      </c>
      <c r="D101" t="s">
        <v>63</v>
      </c>
      <c r="E101" s="2">
        <v>42377.472222222219</v>
      </c>
      <c r="F101" s="2">
        <v>42380.811805555553</v>
      </c>
      <c r="G101" t="s">
        <v>33</v>
      </c>
      <c r="H101" t="s">
        <v>15</v>
      </c>
      <c r="I101" t="s">
        <v>7</v>
      </c>
      <c r="J101" t="s">
        <v>10</v>
      </c>
      <c r="K101" t="s">
        <v>59</v>
      </c>
      <c r="L101" t="s">
        <v>66</v>
      </c>
      <c r="N101" s="2">
        <v>42380.811805555553</v>
      </c>
      <c r="O101" s="2">
        <v>42380.902777777781</v>
      </c>
      <c r="P101" t="s">
        <v>100</v>
      </c>
      <c r="Q101" s="2">
        <v>42708.736111111109</v>
      </c>
      <c r="R101" s="2" t="s">
        <v>368</v>
      </c>
      <c r="S101" s="1">
        <v>331.26388888889051</v>
      </c>
      <c r="T101" t="s">
        <v>383</v>
      </c>
    </row>
    <row r="102" spans="1:20" x14ac:dyDescent="0.25">
      <c r="A102">
        <v>348</v>
      </c>
      <c r="B102">
        <v>2014</v>
      </c>
      <c r="C102" t="s">
        <v>5</v>
      </c>
      <c r="D102" t="s">
        <v>63</v>
      </c>
      <c r="E102" s="2">
        <v>41741.75</v>
      </c>
      <c r="F102" s="2">
        <v>41882.645138888889</v>
      </c>
      <c r="G102" t="s">
        <v>33</v>
      </c>
      <c r="H102" t="s">
        <v>15</v>
      </c>
      <c r="I102" t="s">
        <v>7</v>
      </c>
      <c r="J102" t="s">
        <v>10</v>
      </c>
      <c r="K102" t="s">
        <v>59</v>
      </c>
      <c r="L102" t="s">
        <v>66</v>
      </c>
      <c r="N102" s="2">
        <v>41882.645138888889</v>
      </c>
      <c r="O102" s="2">
        <v>41882.722222222219</v>
      </c>
      <c r="P102" t="s">
        <v>264</v>
      </c>
      <c r="Q102" s="2">
        <v>42528</v>
      </c>
      <c r="R102" s="2">
        <v>42493.5</v>
      </c>
      <c r="S102" s="1">
        <v>786.25</v>
      </c>
      <c r="T102" t="s">
        <v>383</v>
      </c>
    </row>
    <row r="103" spans="1:20" x14ac:dyDescent="0.25">
      <c r="A103">
        <v>351</v>
      </c>
      <c r="B103">
        <v>2010</v>
      </c>
      <c r="C103" t="s">
        <v>5</v>
      </c>
      <c r="D103" t="s">
        <v>63</v>
      </c>
      <c r="E103" s="2">
        <v>40244.875</v>
      </c>
      <c r="F103" s="2">
        <v>40387.34652777778</v>
      </c>
      <c r="G103" t="s">
        <v>38</v>
      </c>
      <c r="H103" t="s">
        <v>15</v>
      </c>
      <c r="I103" t="s">
        <v>7</v>
      </c>
      <c r="J103" t="s">
        <v>10</v>
      </c>
      <c r="K103" t="s">
        <v>59</v>
      </c>
      <c r="L103" t="s">
        <v>66</v>
      </c>
      <c r="N103" s="2">
        <v>40387.34652777778</v>
      </c>
      <c r="O103" s="2">
        <v>40387.868055555555</v>
      </c>
      <c r="P103" t="s">
        <v>131</v>
      </c>
      <c r="Q103" s="2">
        <v>41464.859027777777</v>
      </c>
      <c r="R103" s="2">
        <v>41464.333333333336</v>
      </c>
      <c r="S103" s="1">
        <v>1219.9840277777766</v>
      </c>
      <c r="T103" t="s">
        <v>383</v>
      </c>
    </row>
    <row r="104" spans="1:20" x14ac:dyDescent="0.25">
      <c r="A104">
        <v>352</v>
      </c>
      <c r="B104">
        <v>2012</v>
      </c>
      <c r="C104" t="s">
        <v>5</v>
      </c>
      <c r="D104" t="s">
        <v>63</v>
      </c>
      <c r="E104" s="2">
        <v>41208.8125</v>
      </c>
      <c r="F104" s="2">
        <v>41238.714583333334</v>
      </c>
      <c r="G104" t="s">
        <v>48</v>
      </c>
      <c r="H104" t="s">
        <v>15</v>
      </c>
      <c r="I104" t="s">
        <v>7</v>
      </c>
      <c r="J104" t="s">
        <v>10</v>
      </c>
      <c r="K104" t="s">
        <v>59</v>
      </c>
      <c r="L104" t="s">
        <v>66</v>
      </c>
      <c r="N104" s="2">
        <v>41238.714583333334</v>
      </c>
      <c r="O104" s="2">
        <v>41238.833333333336</v>
      </c>
      <c r="P104" t="s">
        <v>266</v>
      </c>
      <c r="Q104" s="2">
        <v>41464.859027777777</v>
      </c>
      <c r="R104" s="2">
        <v>41464.333333333336</v>
      </c>
      <c r="S104" s="1">
        <v>256.04652777777665</v>
      </c>
      <c r="T104" t="s">
        <v>383</v>
      </c>
    </row>
    <row r="105" spans="1:20" x14ac:dyDescent="0.25">
      <c r="A105">
        <v>353</v>
      </c>
      <c r="B105">
        <v>2012</v>
      </c>
      <c r="C105" t="s">
        <v>5</v>
      </c>
      <c r="D105" t="s">
        <v>63</v>
      </c>
      <c r="E105" s="2">
        <v>40934.791666666664</v>
      </c>
      <c r="F105" s="2">
        <v>40935.499305555553</v>
      </c>
      <c r="G105" t="s">
        <v>35</v>
      </c>
      <c r="H105" t="s">
        <v>15</v>
      </c>
      <c r="I105" t="s">
        <v>7</v>
      </c>
      <c r="J105" t="s">
        <v>10</v>
      </c>
      <c r="K105" t="s">
        <v>59</v>
      </c>
      <c r="L105" t="s">
        <v>66</v>
      </c>
      <c r="N105" s="2">
        <v>40935.499305555553</v>
      </c>
      <c r="O105" s="2">
        <v>40935.621527777781</v>
      </c>
      <c r="P105" t="s">
        <v>267</v>
      </c>
      <c r="Q105" s="2">
        <v>41043.184027777781</v>
      </c>
      <c r="R105" s="2">
        <v>40949.333333333336</v>
      </c>
      <c r="S105" s="1">
        <v>108.39236111111677</v>
      </c>
      <c r="T105" t="s">
        <v>383</v>
      </c>
    </row>
    <row r="106" spans="1:20" x14ac:dyDescent="0.25">
      <c r="A106">
        <v>354</v>
      </c>
      <c r="B106">
        <v>2012</v>
      </c>
      <c r="C106" t="s">
        <v>5</v>
      </c>
      <c r="D106" t="s">
        <v>63</v>
      </c>
      <c r="E106" s="2">
        <v>40923.375</v>
      </c>
      <c r="F106" s="2">
        <v>40923.999305555553</v>
      </c>
      <c r="G106" t="s">
        <v>33</v>
      </c>
      <c r="H106" t="s">
        <v>15</v>
      </c>
      <c r="I106" t="s">
        <v>7</v>
      </c>
      <c r="J106" t="s">
        <v>10</v>
      </c>
      <c r="K106" t="s">
        <v>59</v>
      </c>
      <c r="L106" t="s">
        <v>66</v>
      </c>
      <c r="N106" s="2">
        <v>40923.999305555553</v>
      </c>
      <c r="O106" s="2">
        <v>40924.048611111109</v>
      </c>
      <c r="P106" t="s">
        <v>268</v>
      </c>
      <c r="Q106" s="2">
        <v>41502.645833333336</v>
      </c>
      <c r="R106" s="2">
        <v>41502.333333333336</v>
      </c>
      <c r="S106" s="1">
        <v>579.27083333333576</v>
      </c>
      <c r="T106" t="s">
        <v>383</v>
      </c>
    </row>
    <row r="107" spans="1:20" x14ac:dyDescent="0.25">
      <c r="A107">
        <v>355</v>
      </c>
      <c r="B107">
        <v>2013</v>
      </c>
      <c r="C107" t="s">
        <v>5</v>
      </c>
      <c r="D107" t="s">
        <v>63</v>
      </c>
      <c r="E107" s="2">
        <v>41361.770833333336</v>
      </c>
      <c r="F107" s="2">
        <v>41361.881249999999</v>
      </c>
      <c r="G107" t="s">
        <v>39</v>
      </c>
      <c r="H107" t="s">
        <v>21</v>
      </c>
      <c r="I107" t="s">
        <v>7</v>
      </c>
      <c r="J107" t="s">
        <v>10</v>
      </c>
      <c r="K107" t="s">
        <v>59</v>
      </c>
      <c r="L107" t="s">
        <v>66</v>
      </c>
      <c r="N107" s="2">
        <v>41361.881249999999</v>
      </c>
      <c r="O107" s="2">
        <v>41361.888888888891</v>
      </c>
      <c r="P107" t="s">
        <v>134</v>
      </c>
      <c r="Q107" s="2">
        <v>41502.645833333336</v>
      </c>
      <c r="R107" s="2">
        <v>41502.333333333336</v>
      </c>
      <c r="S107" s="1">
        <v>140.875</v>
      </c>
      <c r="T107" t="s">
        <v>383</v>
      </c>
    </row>
    <row r="108" spans="1:20" x14ac:dyDescent="0.25">
      <c r="A108">
        <v>358</v>
      </c>
      <c r="B108">
        <v>2012</v>
      </c>
      <c r="C108" t="s">
        <v>5</v>
      </c>
      <c r="D108" t="s">
        <v>244</v>
      </c>
      <c r="E108" s="2">
        <v>40980.822916666664</v>
      </c>
      <c r="F108" s="2">
        <v>41374.65902777778</v>
      </c>
      <c r="G108" t="s">
        <v>34</v>
      </c>
      <c r="H108" t="s">
        <v>15</v>
      </c>
      <c r="I108" t="s">
        <v>7</v>
      </c>
      <c r="J108" t="s">
        <v>10</v>
      </c>
      <c r="K108" t="s">
        <v>59</v>
      </c>
      <c r="L108" t="s">
        <v>66</v>
      </c>
      <c r="N108" s="2">
        <v>41374.65902777778</v>
      </c>
      <c r="O108" s="2">
        <v>41375.017361111109</v>
      </c>
      <c r="P108" t="s">
        <v>269</v>
      </c>
      <c r="Q108" s="2">
        <v>42122.003472222219</v>
      </c>
      <c r="R108" s="2">
        <v>42121.333333333336</v>
      </c>
      <c r="S108" s="1">
        <v>1141.1805555555547</v>
      </c>
      <c r="T108" t="s">
        <v>383</v>
      </c>
    </row>
    <row r="109" spans="1:20" x14ac:dyDescent="0.25">
      <c r="A109">
        <v>364</v>
      </c>
      <c r="B109">
        <v>2015</v>
      </c>
      <c r="C109" t="s">
        <v>5</v>
      </c>
      <c r="D109" t="s">
        <v>63</v>
      </c>
      <c r="E109" s="2">
        <v>42160.75</v>
      </c>
      <c r="F109" s="2">
        <v>42219.978472222225</v>
      </c>
      <c r="G109" t="s">
        <v>33</v>
      </c>
      <c r="H109" t="s">
        <v>15</v>
      </c>
      <c r="I109" t="s">
        <v>7</v>
      </c>
      <c r="J109" t="s">
        <v>10</v>
      </c>
      <c r="K109" t="s">
        <v>59</v>
      </c>
      <c r="L109" t="s">
        <v>66</v>
      </c>
      <c r="N109" s="2">
        <v>42219.978472222225</v>
      </c>
      <c r="O109" s="2">
        <v>42220.104166666664</v>
      </c>
      <c r="P109" t="s">
        <v>208</v>
      </c>
      <c r="Q109" s="2">
        <v>42881.855555555558</v>
      </c>
      <c r="R109" s="2" t="s">
        <v>368</v>
      </c>
      <c r="S109" s="1">
        <v>721.10555555555766</v>
      </c>
      <c r="T109" t="s">
        <v>383</v>
      </c>
    </row>
    <row r="110" spans="1:20" x14ac:dyDescent="0.25">
      <c r="A110">
        <v>367</v>
      </c>
      <c r="B110">
        <v>2013</v>
      </c>
      <c r="C110" t="s">
        <v>5</v>
      </c>
      <c r="D110" t="s">
        <v>63</v>
      </c>
      <c r="E110" s="2">
        <v>41411.833333333336</v>
      </c>
      <c r="F110" s="2">
        <v>41451.051388888889</v>
      </c>
      <c r="G110" t="s">
        <v>47</v>
      </c>
      <c r="H110" t="s">
        <v>15</v>
      </c>
      <c r="I110" t="s">
        <v>7</v>
      </c>
      <c r="J110" t="s">
        <v>10</v>
      </c>
      <c r="K110" t="s">
        <v>59</v>
      </c>
      <c r="L110" t="s">
        <v>60</v>
      </c>
      <c r="M110" t="s">
        <v>61</v>
      </c>
      <c r="N110" s="2">
        <v>41451.051388888889</v>
      </c>
      <c r="O110" s="2">
        <v>41451.114583333336</v>
      </c>
      <c r="P110" t="s">
        <v>273</v>
      </c>
      <c r="Q110" s="2">
        <v>41772.684027777781</v>
      </c>
      <c r="R110" s="2">
        <v>41772.333333333336</v>
      </c>
      <c r="S110" s="1">
        <v>360.85069444444525</v>
      </c>
      <c r="T110" t="s">
        <v>384</v>
      </c>
    </row>
    <row r="111" spans="1:20" x14ac:dyDescent="0.25">
      <c r="A111">
        <v>368</v>
      </c>
      <c r="B111">
        <v>2012</v>
      </c>
      <c r="C111" t="s">
        <v>5</v>
      </c>
      <c r="D111" t="s">
        <v>63</v>
      </c>
      <c r="E111" s="2">
        <v>41172.791666666664</v>
      </c>
      <c r="F111" s="2">
        <v>41173.447222222225</v>
      </c>
      <c r="G111" t="s">
        <v>40</v>
      </c>
      <c r="H111" t="s">
        <v>15</v>
      </c>
      <c r="I111" t="s">
        <v>7</v>
      </c>
      <c r="J111" t="s">
        <v>10</v>
      </c>
      <c r="K111" t="s">
        <v>59</v>
      </c>
      <c r="L111" t="s">
        <v>66</v>
      </c>
      <c r="N111" s="2">
        <v>41173.447222222225</v>
      </c>
      <c r="O111" s="2">
        <v>41173.506944444445</v>
      </c>
      <c r="P111" t="s">
        <v>90</v>
      </c>
      <c r="Q111" s="2">
        <v>41234.017361111109</v>
      </c>
      <c r="R111" s="2">
        <v>41201.333333333336</v>
      </c>
      <c r="S111" s="1">
        <v>61.225694444445253</v>
      </c>
      <c r="T111" t="s">
        <v>369</v>
      </c>
    </row>
    <row r="112" spans="1:20" x14ac:dyDescent="0.25">
      <c r="A112">
        <v>369</v>
      </c>
      <c r="B112">
        <v>2012</v>
      </c>
      <c r="C112" t="s">
        <v>5</v>
      </c>
      <c r="D112" t="s">
        <v>63</v>
      </c>
      <c r="E112" s="2">
        <v>41262.416666666664</v>
      </c>
      <c r="F112" s="2">
        <v>41264.468055555553</v>
      </c>
      <c r="G112" t="s">
        <v>30</v>
      </c>
      <c r="H112" t="s">
        <v>15</v>
      </c>
      <c r="I112" t="s">
        <v>7</v>
      </c>
      <c r="J112" t="s">
        <v>10</v>
      </c>
      <c r="K112" t="s">
        <v>59</v>
      </c>
      <c r="L112" t="s">
        <v>66</v>
      </c>
      <c r="N112" s="2">
        <v>41264.468055555553</v>
      </c>
      <c r="O112" s="2">
        <v>41264.493055555555</v>
      </c>
      <c r="P112" t="s">
        <v>274</v>
      </c>
      <c r="Q112" s="2">
        <v>41303.420138888891</v>
      </c>
      <c r="R112" s="2">
        <v>41303.333333333336</v>
      </c>
      <c r="S112" s="1">
        <v>41.003472222226264</v>
      </c>
      <c r="T112" t="s">
        <v>383</v>
      </c>
    </row>
    <row r="113" spans="1:20" x14ac:dyDescent="0.25">
      <c r="A113">
        <v>376</v>
      </c>
      <c r="B113">
        <v>2013</v>
      </c>
      <c r="C113" t="s">
        <v>5</v>
      </c>
      <c r="D113" t="s">
        <v>277</v>
      </c>
      <c r="E113" s="2">
        <v>41560.416666666664</v>
      </c>
      <c r="F113" s="2">
        <v>41564.67291666667</v>
      </c>
      <c r="G113" t="s">
        <v>30</v>
      </c>
      <c r="H113" t="s">
        <v>15</v>
      </c>
      <c r="I113" t="s">
        <v>7</v>
      </c>
      <c r="J113" t="s">
        <v>10</v>
      </c>
      <c r="K113" t="s">
        <v>59</v>
      </c>
      <c r="N113" s="2">
        <v>41564.67291666667</v>
      </c>
      <c r="O113" s="2">
        <v>41564.854166666664</v>
      </c>
      <c r="P113" t="s">
        <v>278</v>
      </c>
      <c r="Q113" s="2">
        <v>42386.805555555555</v>
      </c>
      <c r="R113" s="2">
        <v>42384.333333333336</v>
      </c>
      <c r="S113" s="1">
        <v>826.38888888889051</v>
      </c>
      <c r="T113" t="s">
        <v>383</v>
      </c>
    </row>
    <row r="114" spans="1:20" x14ac:dyDescent="0.25">
      <c r="A114">
        <v>382</v>
      </c>
      <c r="B114">
        <v>2013</v>
      </c>
      <c r="C114" t="s">
        <v>5</v>
      </c>
      <c r="D114" t="s">
        <v>63</v>
      </c>
      <c r="E114" s="2">
        <v>41586.708333333336</v>
      </c>
      <c r="F114" s="2">
        <v>41592.749305555553</v>
      </c>
      <c r="G114" t="s">
        <v>34</v>
      </c>
      <c r="H114" t="s">
        <v>15</v>
      </c>
      <c r="I114" t="s">
        <v>7</v>
      </c>
      <c r="J114" t="s">
        <v>10</v>
      </c>
      <c r="K114" t="s">
        <v>59</v>
      </c>
      <c r="L114" t="s">
        <v>66</v>
      </c>
      <c r="N114" s="2">
        <v>41592.749305555553</v>
      </c>
      <c r="O114" s="2">
        <v>41592.854166666664</v>
      </c>
      <c r="P114" t="s">
        <v>281</v>
      </c>
      <c r="Q114" s="2">
        <v>42109.305555555555</v>
      </c>
      <c r="R114" s="2">
        <v>42108.333333333336</v>
      </c>
      <c r="S114" s="1">
        <v>522.59722222221899</v>
      </c>
      <c r="T114" t="s">
        <v>369</v>
      </c>
    </row>
    <row r="115" spans="1:20" x14ac:dyDescent="0.25">
      <c r="A115">
        <v>386</v>
      </c>
      <c r="B115">
        <v>2011</v>
      </c>
      <c r="C115" t="s">
        <v>5</v>
      </c>
      <c r="D115" t="s">
        <v>63</v>
      </c>
      <c r="E115" s="2">
        <v>40727.666666666664</v>
      </c>
      <c r="F115" s="2">
        <v>40727.881249999999</v>
      </c>
      <c r="G115" t="s">
        <v>30</v>
      </c>
      <c r="H115" t="s">
        <v>15</v>
      </c>
      <c r="I115" t="s">
        <v>7</v>
      </c>
      <c r="J115" t="s">
        <v>10</v>
      </c>
      <c r="K115" t="s">
        <v>59</v>
      </c>
      <c r="L115" t="s">
        <v>66</v>
      </c>
      <c r="N115" s="2">
        <v>40727.881249999999</v>
      </c>
      <c r="O115" s="2">
        <v>40727.916666666664</v>
      </c>
      <c r="P115" t="s">
        <v>283</v>
      </c>
      <c r="Q115" s="2">
        <v>40842.585416666669</v>
      </c>
      <c r="R115" s="2">
        <v>40841.333333333336</v>
      </c>
      <c r="S115" s="1">
        <v>114.91875000000437</v>
      </c>
      <c r="T115" t="s">
        <v>383</v>
      </c>
    </row>
    <row r="116" spans="1:20" x14ac:dyDescent="0.25">
      <c r="A116">
        <v>397</v>
      </c>
      <c r="B116">
        <v>2014</v>
      </c>
      <c r="C116" t="s">
        <v>5</v>
      </c>
      <c r="D116" t="s">
        <v>280</v>
      </c>
      <c r="E116" s="2">
        <v>41913.791666666664</v>
      </c>
      <c r="F116" s="2">
        <v>41915.040972222225</v>
      </c>
      <c r="G116" t="s">
        <v>35</v>
      </c>
      <c r="H116" t="s">
        <v>15</v>
      </c>
      <c r="I116" t="s">
        <v>7</v>
      </c>
      <c r="J116" t="s">
        <v>10</v>
      </c>
      <c r="K116" t="s">
        <v>59</v>
      </c>
      <c r="L116" t="s">
        <v>83</v>
      </c>
      <c r="M116" t="s">
        <v>61</v>
      </c>
      <c r="N116" s="2">
        <v>41915.040972222225</v>
      </c>
      <c r="O116" s="2">
        <v>41915.253472222219</v>
      </c>
      <c r="P116" t="s">
        <v>176</v>
      </c>
      <c r="Q116" s="2">
        <v>42042.09375</v>
      </c>
      <c r="R116" s="2">
        <v>42041.375</v>
      </c>
      <c r="S116" s="1">
        <v>128.30208333333576</v>
      </c>
      <c r="T116" t="s">
        <v>383</v>
      </c>
    </row>
    <row r="117" spans="1:20" x14ac:dyDescent="0.25">
      <c r="A117">
        <v>398</v>
      </c>
      <c r="B117">
        <v>2014</v>
      </c>
      <c r="C117" t="s">
        <v>5</v>
      </c>
      <c r="D117" t="s">
        <v>111</v>
      </c>
      <c r="E117" s="2">
        <v>41741.833333333336</v>
      </c>
      <c r="F117" s="2">
        <v>41818.825694444444</v>
      </c>
      <c r="G117" t="s">
        <v>43</v>
      </c>
      <c r="H117" t="s">
        <v>15</v>
      </c>
      <c r="I117" t="s">
        <v>7</v>
      </c>
      <c r="J117" t="s">
        <v>10</v>
      </c>
      <c r="K117" t="s">
        <v>59</v>
      </c>
      <c r="L117" t="s">
        <v>66</v>
      </c>
      <c r="N117" s="2">
        <v>41818.825694444444</v>
      </c>
      <c r="O117" s="2">
        <v>41819.395833333336</v>
      </c>
      <c r="P117" t="s">
        <v>288</v>
      </c>
      <c r="Q117" s="2">
        <v>42020.552083333336</v>
      </c>
      <c r="R117" s="2">
        <v>42020.333333333336</v>
      </c>
      <c r="S117" s="1">
        <v>278.71875</v>
      </c>
      <c r="T117" t="s">
        <v>383</v>
      </c>
    </row>
    <row r="118" spans="1:20" x14ac:dyDescent="0.25">
      <c r="A118">
        <v>399</v>
      </c>
      <c r="B118">
        <v>2010</v>
      </c>
      <c r="C118" t="s">
        <v>5</v>
      </c>
      <c r="D118" t="s">
        <v>286</v>
      </c>
      <c r="E118" s="2">
        <v>40238.75</v>
      </c>
      <c r="F118" s="2">
        <v>40296.05972222222</v>
      </c>
      <c r="G118" t="s">
        <v>31</v>
      </c>
      <c r="H118" t="s">
        <v>15</v>
      </c>
      <c r="I118" t="s">
        <v>7</v>
      </c>
      <c r="J118" t="s">
        <v>10</v>
      </c>
      <c r="K118" t="s">
        <v>59</v>
      </c>
      <c r="L118" t="s">
        <v>289</v>
      </c>
      <c r="N118" s="2">
        <v>40296.05972222222</v>
      </c>
      <c r="O118" s="2">
        <v>40296.402777777781</v>
      </c>
      <c r="P118" t="s">
        <v>136</v>
      </c>
      <c r="Q118" s="2">
        <v>40756.719444444447</v>
      </c>
      <c r="R118" s="2">
        <v>40756.375</v>
      </c>
      <c r="S118" s="1">
        <v>517.96944444444671</v>
      </c>
      <c r="T118" t="s">
        <v>369</v>
      </c>
    </row>
    <row r="119" spans="1:20" x14ac:dyDescent="0.25">
      <c r="A119">
        <v>400</v>
      </c>
      <c r="B119">
        <v>2014</v>
      </c>
      <c r="C119" t="s">
        <v>5</v>
      </c>
      <c r="D119" t="s">
        <v>63</v>
      </c>
      <c r="E119" s="2">
        <v>41858.833333333336</v>
      </c>
      <c r="F119" s="2">
        <v>41859.17291666667</v>
      </c>
      <c r="G119" t="s">
        <v>43</v>
      </c>
      <c r="H119" t="s">
        <v>15</v>
      </c>
      <c r="I119" t="s">
        <v>7</v>
      </c>
      <c r="J119" t="s">
        <v>10</v>
      </c>
      <c r="K119" t="s">
        <v>59</v>
      </c>
      <c r="L119" t="s">
        <v>66</v>
      </c>
      <c r="N119" s="2">
        <v>41859.17291666667</v>
      </c>
      <c r="O119" s="2">
        <v>41859.243055555555</v>
      </c>
      <c r="P119" t="s">
        <v>118</v>
      </c>
      <c r="Q119" s="2">
        <v>41877.840277777781</v>
      </c>
      <c r="R119" s="2">
        <v>41877.333333333336</v>
      </c>
      <c r="S119" s="1">
        <v>19.006944444445253</v>
      </c>
      <c r="T119" t="s">
        <v>369</v>
      </c>
    </row>
    <row r="120" spans="1:20" x14ac:dyDescent="0.25">
      <c r="A120">
        <v>406</v>
      </c>
      <c r="B120">
        <v>2012</v>
      </c>
      <c r="C120" t="s">
        <v>5</v>
      </c>
      <c r="D120" t="s">
        <v>63</v>
      </c>
      <c r="E120" s="2">
        <v>40963.875</v>
      </c>
      <c r="F120" s="2">
        <v>40967.537499999999</v>
      </c>
      <c r="G120" t="s">
        <v>38</v>
      </c>
      <c r="H120" t="s">
        <v>15</v>
      </c>
      <c r="I120" t="s">
        <v>7</v>
      </c>
      <c r="J120" t="s">
        <v>10</v>
      </c>
      <c r="K120" t="s">
        <v>59</v>
      </c>
      <c r="N120" s="2">
        <v>40967.537499999999</v>
      </c>
      <c r="O120" s="2">
        <v>40967.569444444445</v>
      </c>
      <c r="P120" t="s">
        <v>291</v>
      </c>
      <c r="Q120" s="2">
        <v>40985.322916666664</v>
      </c>
      <c r="R120" s="2">
        <v>40984.333333333336</v>
      </c>
      <c r="S120" s="1">
        <v>21.447916666664241</v>
      </c>
      <c r="T120" t="s">
        <v>385</v>
      </c>
    </row>
    <row r="121" spans="1:20" x14ac:dyDescent="0.25">
      <c r="A121">
        <v>411</v>
      </c>
      <c r="B121">
        <v>2012</v>
      </c>
      <c r="C121" t="s">
        <v>12</v>
      </c>
      <c r="D121" t="s">
        <v>63</v>
      </c>
      <c r="E121" s="2">
        <v>41268.416666666664</v>
      </c>
      <c r="F121" s="2">
        <v>41275.95416666667</v>
      </c>
      <c r="G121" t="s">
        <v>28</v>
      </c>
      <c r="H121" t="s">
        <v>15</v>
      </c>
      <c r="I121" t="s">
        <v>7</v>
      </c>
      <c r="J121" t="s">
        <v>10</v>
      </c>
      <c r="K121" t="s">
        <v>59</v>
      </c>
      <c r="L121" t="s">
        <v>66</v>
      </c>
      <c r="N121" s="2">
        <v>41275.95416666667</v>
      </c>
      <c r="O121" s="2">
        <v>41275.982638888891</v>
      </c>
      <c r="P121" t="s">
        <v>73</v>
      </c>
      <c r="Q121" s="2">
        <v>41608.944444444445</v>
      </c>
      <c r="R121" s="2">
        <v>41607.333333333336</v>
      </c>
      <c r="S121" s="1">
        <v>340.52777777778101</v>
      </c>
      <c r="T121" t="s">
        <v>383</v>
      </c>
    </row>
    <row r="122" spans="1:20" x14ac:dyDescent="0.25">
      <c r="A122">
        <v>412</v>
      </c>
      <c r="B122">
        <v>2015</v>
      </c>
      <c r="C122" t="s">
        <v>12</v>
      </c>
      <c r="D122" t="s">
        <v>63</v>
      </c>
      <c r="E122" s="2">
        <v>42200.416666666664</v>
      </c>
      <c r="F122" s="2">
        <v>42209.697222222225</v>
      </c>
      <c r="G122" t="s">
        <v>28</v>
      </c>
      <c r="H122" t="s">
        <v>15</v>
      </c>
      <c r="I122" t="s">
        <v>7</v>
      </c>
      <c r="J122" t="s">
        <v>10</v>
      </c>
      <c r="K122" t="s">
        <v>59</v>
      </c>
      <c r="L122" t="s">
        <v>66</v>
      </c>
      <c r="N122" s="2">
        <v>42209.697222222225</v>
      </c>
      <c r="O122" s="2">
        <v>42209.770833333336</v>
      </c>
      <c r="P122" t="s">
        <v>293</v>
      </c>
      <c r="Q122" s="2">
        <v>42738.840277777781</v>
      </c>
      <c r="R122" s="2">
        <v>42738.333333333336</v>
      </c>
      <c r="S122" s="1">
        <v>538.42361111111677</v>
      </c>
      <c r="T122" t="s">
        <v>383</v>
      </c>
    </row>
    <row r="123" spans="1:20" x14ac:dyDescent="0.25">
      <c r="A123">
        <v>425</v>
      </c>
      <c r="B123">
        <v>2011</v>
      </c>
      <c r="C123" t="s">
        <v>5</v>
      </c>
      <c r="D123" t="s">
        <v>235</v>
      </c>
      <c r="E123" s="2">
        <v>40860.417361111111</v>
      </c>
      <c r="F123" s="2">
        <v>40899.429861111108</v>
      </c>
      <c r="G123" t="s">
        <v>31</v>
      </c>
      <c r="H123" t="s">
        <v>15</v>
      </c>
      <c r="I123" t="s">
        <v>7</v>
      </c>
      <c r="J123" t="s">
        <v>10</v>
      </c>
      <c r="K123" t="s">
        <v>59</v>
      </c>
      <c r="L123" t="s">
        <v>66</v>
      </c>
      <c r="N123" s="2">
        <v>40899.429861111108</v>
      </c>
      <c r="O123" s="2">
        <v>40899.59097222222</v>
      </c>
      <c r="P123" t="s">
        <v>297</v>
      </c>
      <c r="Q123" s="2">
        <v>41897</v>
      </c>
      <c r="R123" s="2">
        <v>42515.375</v>
      </c>
      <c r="S123" s="1">
        <v>1036.5826388888891</v>
      </c>
      <c r="T123" t="s">
        <v>383</v>
      </c>
    </row>
    <row r="124" spans="1:20" x14ac:dyDescent="0.25">
      <c r="A124">
        <v>426</v>
      </c>
      <c r="B124">
        <v>2011</v>
      </c>
      <c r="C124" t="s">
        <v>5</v>
      </c>
      <c r="D124" t="s">
        <v>98</v>
      </c>
      <c r="E124" s="2">
        <v>40548.875</v>
      </c>
      <c r="F124" s="2">
        <v>40568.457638888889</v>
      </c>
      <c r="G124" t="s">
        <v>35</v>
      </c>
      <c r="H124" t="s">
        <v>15</v>
      </c>
      <c r="I124" t="s">
        <v>7</v>
      </c>
      <c r="J124" t="s">
        <v>10</v>
      </c>
      <c r="K124" t="s">
        <v>59</v>
      </c>
      <c r="L124" t="s">
        <v>60</v>
      </c>
      <c r="M124" t="s">
        <v>61</v>
      </c>
      <c r="N124" s="2">
        <v>40568.457638888889</v>
      </c>
      <c r="O124" s="2">
        <v>40568.479166666664</v>
      </c>
      <c r="P124" t="s">
        <v>121</v>
      </c>
      <c r="Q124" s="2">
        <v>40872.326388888891</v>
      </c>
      <c r="R124" s="2">
        <v>40871.375</v>
      </c>
      <c r="S124" s="1">
        <v>323.45138888889051</v>
      </c>
      <c r="T124" t="s">
        <v>383</v>
      </c>
    </row>
    <row r="125" spans="1:20" x14ac:dyDescent="0.25">
      <c r="A125">
        <v>434</v>
      </c>
      <c r="B125">
        <v>2014</v>
      </c>
      <c r="C125" t="s">
        <v>5</v>
      </c>
      <c r="D125" t="s">
        <v>242</v>
      </c>
      <c r="E125" s="2">
        <v>41684.8125</v>
      </c>
      <c r="F125" s="2">
        <v>41730.623611111114</v>
      </c>
      <c r="G125" t="s">
        <v>48</v>
      </c>
      <c r="H125" t="s">
        <v>15</v>
      </c>
      <c r="I125" t="s">
        <v>7</v>
      </c>
      <c r="J125" t="s">
        <v>10</v>
      </c>
      <c r="K125" t="s">
        <v>59</v>
      </c>
      <c r="L125" t="s">
        <v>66</v>
      </c>
      <c r="N125" s="2">
        <v>41730.623611111114</v>
      </c>
      <c r="O125" s="2">
        <v>41737.604166666664</v>
      </c>
      <c r="P125" t="s">
        <v>301</v>
      </c>
      <c r="Q125" s="2">
        <v>41919.897916666669</v>
      </c>
      <c r="R125" s="2">
        <v>41865.538194444445</v>
      </c>
      <c r="S125" s="1">
        <v>235.08541666666861</v>
      </c>
      <c r="T125" t="s">
        <v>383</v>
      </c>
    </row>
    <row r="126" spans="1:20" x14ac:dyDescent="0.25">
      <c r="A126">
        <v>438</v>
      </c>
      <c r="B126">
        <v>2011</v>
      </c>
      <c r="C126" t="s">
        <v>5</v>
      </c>
      <c r="D126" t="s">
        <v>63</v>
      </c>
      <c r="E126" s="2">
        <v>40833.791666666664</v>
      </c>
      <c r="F126" s="2">
        <v>40864.906944444447</v>
      </c>
      <c r="G126" t="s">
        <v>28</v>
      </c>
      <c r="H126" t="s">
        <v>15</v>
      </c>
      <c r="I126" t="s">
        <v>7</v>
      </c>
      <c r="J126" t="s">
        <v>10</v>
      </c>
      <c r="K126" t="s">
        <v>59</v>
      </c>
      <c r="L126" t="s">
        <v>66</v>
      </c>
      <c r="N126" s="2">
        <v>40864.906944444447</v>
      </c>
      <c r="O126" s="2">
        <v>40865.020833333336</v>
      </c>
      <c r="P126" t="s">
        <v>303</v>
      </c>
      <c r="Q126" s="2">
        <v>41019.970138888886</v>
      </c>
      <c r="R126" s="2">
        <v>41019.333333333336</v>
      </c>
      <c r="S126" s="1">
        <v>186.1784722222219</v>
      </c>
      <c r="T126" t="s">
        <v>383</v>
      </c>
    </row>
    <row r="127" spans="1:20" x14ac:dyDescent="0.25">
      <c r="A127">
        <v>452</v>
      </c>
      <c r="B127">
        <v>2010</v>
      </c>
      <c r="C127" t="s">
        <v>5</v>
      </c>
      <c r="D127" t="s">
        <v>168</v>
      </c>
      <c r="E127" s="2">
        <v>40429.583333333336</v>
      </c>
      <c r="F127" s="2">
        <v>40445.561805555553</v>
      </c>
      <c r="G127" t="s">
        <v>35</v>
      </c>
      <c r="H127" t="s">
        <v>15</v>
      </c>
      <c r="I127" t="s">
        <v>7</v>
      </c>
      <c r="J127" t="s">
        <v>10</v>
      </c>
      <c r="K127" t="s">
        <v>59</v>
      </c>
      <c r="N127" s="2">
        <v>40445.561805555553</v>
      </c>
      <c r="O127" s="2">
        <v>40445.621527777781</v>
      </c>
      <c r="P127" t="s">
        <v>160</v>
      </c>
      <c r="Q127" s="2">
        <v>40469.674305555556</v>
      </c>
      <c r="R127" s="2">
        <v>40469.375</v>
      </c>
      <c r="S127" s="1">
        <v>40.090972222220444</v>
      </c>
      <c r="T127" t="s">
        <v>383</v>
      </c>
    </row>
    <row r="128" spans="1:20" x14ac:dyDescent="0.25">
      <c r="A128">
        <v>463</v>
      </c>
      <c r="B128">
        <v>2013</v>
      </c>
      <c r="C128" t="s">
        <v>5</v>
      </c>
      <c r="D128" t="s">
        <v>285</v>
      </c>
      <c r="E128" s="2">
        <v>41600.875</v>
      </c>
      <c r="F128" s="2">
        <v>41837.84375</v>
      </c>
      <c r="G128" t="s">
        <v>38</v>
      </c>
      <c r="H128" t="s">
        <v>15</v>
      </c>
      <c r="I128" t="s">
        <v>7</v>
      </c>
      <c r="J128" t="s">
        <v>10</v>
      </c>
      <c r="K128" t="s">
        <v>59</v>
      </c>
      <c r="L128" t="s">
        <v>66</v>
      </c>
      <c r="N128" s="2">
        <v>41837.84375</v>
      </c>
      <c r="O128" s="2">
        <v>41838.041666666664</v>
      </c>
      <c r="P128" t="s">
        <v>100</v>
      </c>
      <c r="Q128" s="2">
        <v>41917.045138888891</v>
      </c>
      <c r="R128" s="2">
        <v>41915.333333333336</v>
      </c>
      <c r="S128" s="1">
        <v>316.17013888889051</v>
      </c>
      <c r="T128" t="s">
        <v>369</v>
      </c>
    </row>
    <row r="129" spans="1:20" x14ac:dyDescent="0.25">
      <c r="A129">
        <v>464</v>
      </c>
      <c r="B129">
        <v>2013</v>
      </c>
      <c r="C129" t="s">
        <v>5</v>
      </c>
      <c r="D129" t="s">
        <v>63</v>
      </c>
      <c r="E129" s="2">
        <v>41332.833333333336</v>
      </c>
      <c r="F129" s="2">
        <v>41334.273611111108</v>
      </c>
      <c r="G129" t="s">
        <v>38</v>
      </c>
      <c r="H129" t="s">
        <v>15</v>
      </c>
      <c r="I129" t="s">
        <v>7</v>
      </c>
      <c r="J129" t="s">
        <v>10</v>
      </c>
      <c r="K129" t="s">
        <v>59</v>
      </c>
      <c r="L129" t="s">
        <v>66</v>
      </c>
      <c r="N129" s="2">
        <v>41334.273611111108</v>
      </c>
      <c r="O129" s="2">
        <v>41334.659722222219</v>
      </c>
      <c r="P129" t="s">
        <v>265</v>
      </c>
      <c r="Q129" s="2">
        <v>41365.520833333336</v>
      </c>
      <c r="R129" s="2">
        <v>41362.333333333336</v>
      </c>
      <c r="S129" s="1">
        <v>32.6875</v>
      </c>
      <c r="T129" t="s">
        <v>385</v>
      </c>
    </row>
    <row r="130" spans="1:20" x14ac:dyDescent="0.25">
      <c r="A130">
        <v>465</v>
      </c>
      <c r="B130">
        <v>2014</v>
      </c>
      <c r="C130" t="s">
        <v>5</v>
      </c>
      <c r="D130" t="s">
        <v>198</v>
      </c>
      <c r="E130" s="2">
        <v>41775.75</v>
      </c>
      <c r="F130" s="2">
        <v>42030.679861111108</v>
      </c>
      <c r="G130" t="s">
        <v>33</v>
      </c>
      <c r="H130" t="s">
        <v>15</v>
      </c>
      <c r="I130" t="s">
        <v>7</v>
      </c>
      <c r="J130" t="s">
        <v>10</v>
      </c>
      <c r="K130" t="s">
        <v>59</v>
      </c>
      <c r="L130" t="s">
        <v>66</v>
      </c>
      <c r="N130" s="2">
        <v>42030.679861111108</v>
      </c>
      <c r="O130" s="2">
        <v>42030.892361111109</v>
      </c>
      <c r="P130" t="s">
        <v>309</v>
      </c>
      <c r="Q130" s="2">
        <v>42286.097222222219</v>
      </c>
      <c r="R130" s="2">
        <v>42285.333333333336</v>
      </c>
      <c r="S130" s="1">
        <v>510.34722222221899</v>
      </c>
      <c r="T130" t="s">
        <v>383</v>
      </c>
    </row>
    <row r="131" spans="1:20" x14ac:dyDescent="0.25">
      <c r="A131">
        <v>479</v>
      </c>
      <c r="B131">
        <v>2011</v>
      </c>
      <c r="C131" t="s">
        <v>5</v>
      </c>
      <c r="D131" t="s">
        <v>63</v>
      </c>
      <c r="E131" s="2">
        <v>40665.791666666664</v>
      </c>
      <c r="F131" s="2">
        <v>40666.356944444444</v>
      </c>
      <c r="G131" t="s">
        <v>47</v>
      </c>
      <c r="H131" t="s">
        <v>15</v>
      </c>
      <c r="I131" t="s">
        <v>7</v>
      </c>
      <c r="J131" t="s">
        <v>10</v>
      </c>
      <c r="K131" t="s">
        <v>59</v>
      </c>
      <c r="L131" t="s">
        <v>60</v>
      </c>
      <c r="M131" t="s">
        <v>61</v>
      </c>
      <c r="N131" s="2">
        <v>40666.356944444444</v>
      </c>
      <c r="O131" s="2">
        <v>40666.388888888891</v>
      </c>
      <c r="P131" t="s">
        <v>152</v>
      </c>
      <c r="Q131" s="2">
        <v>40759.458333333336</v>
      </c>
      <c r="R131" s="2">
        <v>40759.333333333336</v>
      </c>
      <c r="S131" s="1">
        <v>93.666666666671517</v>
      </c>
      <c r="T131" t="s">
        <v>383</v>
      </c>
    </row>
    <row r="132" spans="1:20" x14ac:dyDescent="0.25">
      <c r="A132">
        <v>481</v>
      </c>
      <c r="B132">
        <v>2010</v>
      </c>
      <c r="C132" t="s">
        <v>5</v>
      </c>
      <c r="D132" t="s">
        <v>63</v>
      </c>
      <c r="E132" s="2">
        <v>40299.375</v>
      </c>
      <c r="F132" s="2">
        <v>40299.804861111108</v>
      </c>
      <c r="G132" t="s">
        <v>28</v>
      </c>
      <c r="H132" t="s">
        <v>15</v>
      </c>
      <c r="I132" t="s">
        <v>7</v>
      </c>
      <c r="J132" t="s">
        <v>10</v>
      </c>
      <c r="K132" t="s">
        <v>59</v>
      </c>
      <c r="L132" t="s">
        <v>101</v>
      </c>
      <c r="N132" s="2">
        <v>40299.804861111108</v>
      </c>
      <c r="O132" s="2">
        <v>40299.996527777781</v>
      </c>
      <c r="P132" t="s">
        <v>314</v>
      </c>
      <c r="Q132" s="2">
        <v>41299.670138888891</v>
      </c>
      <c r="R132" s="2">
        <v>40718.333333333336</v>
      </c>
      <c r="S132" s="1">
        <v>1000.2951388888905</v>
      </c>
      <c r="T132" t="s">
        <v>383</v>
      </c>
    </row>
    <row r="133" spans="1:20" x14ac:dyDescent="0.25">
      <c r="A133">
        <v>483</v>
      </c>
      <c r="B133">
        <v>2011</v>
      </c>
      <c r="C133" t="s">
        <v>5</v>
      </c>
      <c r="D133" t="s">
        <v>63</v>
      </c>
      <c r="E133" s="2">
        <v>40546.708333333336</v>
      </c>
      <c r="F133" s="2">
        <v>40926.29791666667</v>
      </c>
      <c r="G133" t="s">
        <v>33</v>
      </c>
      <c r="H133" t="s">
        <v>15</v>
      </c>
      <c r="I133" t="s">
        <v>7</v>
      </c>
      <c r="J133" t="s">
        <v>10</v>
      </c>
      <c r="K133" t="s">
        <v>59</v>
      </c>
      <c r="L133" t="s">
        <v>101</v>
      </c>
      <c r="N133" s="2">
        <v>40926.29791666667</v>
      </c>
      <c r="O133" s="2">
        <v>40926.392361111109</v>
      </c>
      <c r="P133" t="s">
        <v>316</v>
      </c>
      <c r="Q133" s="2">
        <v>41419.414583333331</v>
      </c>
      <c r="R133" s="2">
        <v>41418.333333333336</v>
      </c>
      <c r="S133" s="1">
        <v>872.70624999999563</v>
      </c>
      <c r="T133" t="s">
        <v>383</v>
      </c>
    </row>
    <row r="134" spans="1:20" x14ac:dyDescent="0.25">
      <c r="A134">
        <v>485</v>
      </c>
      <c r="B134">
        <v>2015</v>
      </c>
      <c r="C134" t="s">
        <v>5</v>
      </c>
      <c r="D134" t="s">
        <v>63</v>
      </c>
      <c r="E134" s="2">
        <v>42104.770833333336</v>
      </c>
      <c r="F134" s="2">
        <v>42112.311805555553</v>
      </c>
      <c r="G134" t="s">
        <v>33</v>
      </c>
      <c r="H134" t="s">
        <v>15</v>
      </c>
      <c r="I134" t="s">
        <v>7</v>
      </c>
      <c r="J134" t="s">
        <v>10</v>
      </c>
      <c r="K134" t="s">
        <v>59</v>
      </c>
      <c r="L134" t="s">
        <v>66</v>
      </c>
      <c r="N134" s="2">
        <v>42112.311805555553</v>
      </c>
      <c r="O134" s="2">
        <v>42112.472222222219</v>
      </c>
      <c r="P134" t="s">
        <v>288</v>
      </c>
      <c r="Q134" s="2">
        <v>42904.105555555558</v>
      </c>
      <c r="R134" s="2" t="s">
        <v>368</v>
      </c>
      <c r="S134" s="1">
        <v>799.3347222222219</v>
      </c>
      <c r="T134" t="s">
        <v>383</v>
      </c>
    </row>
    <row r="135" spans="1:20" x14ac:dyDescent="0.25">
      <c r="A135">
        <v>494</v>
      </c>
      <c r="B135">
        <v>2015</v>
      </c>
      <c r="C135" t="s">
        <v>5</v>
      </c>
      <c r="D135" t="s">
        <v>166</v>
      </c>
      <c r="E135" s="2">
        <v>42305.791666666664</v>
      </c>
      <c r="F135" s="2">
        <v>42410.131249999999</v>
      </c>
      <c r="G135" t="s">
        <v>36</v>
      </c>
      <c r="H135" t="s">
        <v>15</v>
      </c>
      <c r="I135" t="s">
        <v>7</v>
      </c>
      <c r="J135" t="s">
        <v>10</v>
      </c>
      <c r="K135" t="s">
        <v>59</v>
      </c>
      <c r="L135" t="s">
        <v>66</v>
      </c>
      <c r="N135" s="2">
        <v>42410.131249999999</v>
      </c>
      <c r="O135" s="2">
        <v>42411.826388888891</v>
      </c>
      <c r="P135" t="s">
        <v>245</v>
      </c>
      <c r="Q135" s="2">
        <v>42918.559027777781</v>
      </c>
      <c r="R135" s="2">
        <v>42471.604166666664</v>
      </c>
      <c r="S135" s="1">
        <v>612.76736111111677</v>
      </c>
      <c r="T135" t="s">
        <v>383</v>
      </c>
    </row>
    <row r="136" spans="1:20" x14ac:dyDescent="0.25">
      <c r="A136">
        <v>496</v>
      </c>
      <c r="B136">
        <v>2011</v>
      </c>
      <c r="C136" t="s">
        <v>5</v>
      </c>
      <c r="D136" t="s">
        <v>63</v>
      </c>
      <c r="E136" s="2">
        <v>40803.416666666664</v>
      </c>
      <c r="F136" s="2">
        <v>40803.540972222225</v>
      </c>
      <c r="G136" t="s">
        <v>47</v>
      </c>
      <c r="H136" t="s">
        <v>15</v>
      </c>
      <c r="I136" t="s">
        <v>7</v>
      </c>
      <c r="J136" t="s">
        <v>10</v>
      </c>
      <c r="K136" t="s">
        <v>59</v>
      </c>
      <c r="L136" t="s">
        <v>289</v>
      </c>
      <c r="N136" s="2">
        <v>40803.540972222225</v>
      </c>
      <c r="O136" s="2">
        <v>40803.677083333336</v>
      </c>
      <c r="P136" t="s">
        <v>323</v>
      </c>
      <c r="Q136" s="2">
        <v>41078.184027777781</v>
      </c>
      <c r="R136" s="2">
        <v>41075.333333333336</v>
      </c>
      <c r="S136" s="1">
        <v>274.76736111111677</v>
      </c>
      <c r="T136" t="s">
        <v>383</v>
      </c>
    </row>
    <row r="137" spans="1:20" x14ac:dyDescent="0.25">
      <c r="A137">
        <v>506</v>
      </c>
      <c r="B137">
        <v>2013</v>
      </c>
      <c r="C137" t="s">
        <v>5</v>
      </c>
      <c r="D137" t="s">
        <v>63</v>
      </c>
      <c r="E137" s="2">
        <v>41441.708333333336</v>
      </c>
      <c r="F137" s="2">
        <v>41443.56527777778</v>
      </c>
      <c r="G137" t="s">
        <v>33</v>
      </c>
      <c r="H137" t="s">
        <v>15</v>
      </c>
      <c r="I137" t="s">
        <v>7</v>
      </c>
      <c r="J137" t="s">
        <v>10</v>
      </c>
      <c r="K137" t="s">
        <v>59</v>
      </c>
      <c r="L137" t="s">
        <v>66</v>
      </c>
      <c r="N137" s="2">
        <v>41443.56527777778</v>
      </c>
      <c r="O137" s="2">
        <v>41443.771527777775</v>
      </c>
      <c r="P137" t="s">
        <v>324</v>
      </c>
      <c r="Q137" s="2">
        <v>42314.847222222219</v>
      </c>
      <c r="R137" s="2">
        <v>42314.333333333336</v>
      </c>
      <c r="S137" s="1">
        <v>873.13888888888323</v>
      </c>
      <c r="T137" t="s">
        <v>383</v>
      </c>
    </row>
    <row r="138" spans="1:20" x14ac:dyDescent="0.25">
      <c r="A138">
        <v>519</v>
      </c>
      <c r="B138">
        <v>2014</v>
      </c>
      <c r="C138" t="s">
        <v>5</v>
      </c>
      <c r="D138" t="s">
        <v>63</v>
      </c>
      <c r="E138" s="2">
        <v>41733.833333333336</v>
      </c>
      <c r="F138" s="2">
        <v>41733.936805555553</v>
      </c>
      <c r="G138" t="s">
        <v>44</v>
      </c>
      <c r="H138" t="s">
        <v>15</v>
      </c>
      <c r="I138" t="s">
        <v>7</v>
      </c>
      <c r="J138" t="s">
        <v>10</v>
      </c>
      <c r="K138" t="s">
        <v>59</v>
      </c>
      <c r="L138" t="s">
        <v>66</v>
      </c>
      <c r="N138" s="2">
        <v>41733.936805555553</v>
      </c>
      <c r="O138" s="2">
        <v>41733.954861111109</v>
      </c>
      <c r="P138" t="s">
        <v>100</v>
      </c>
      <c r="Q138" s="2">
        <v>41806.159722222219</v>
      </c>
      <c r="R138" s="2">
        <v>41803.333333333336</v>
      </c>
      <c r="S138" s="1">
        <v>72.32638888888323</v>
      </c>
      <c r="T138" t="s">
        <v>369</v>
      </c>
    </row>
    <row r="139" spans="1:20" x14ac:dyDescent="0.25">
      <c r="A139">
        <v>527</v>
      </c>
      <c r="B139">
        <v>2014</v>
      </c>
      <c r="C139" t="s">
        <v>5</v>
      </c>
      <c r="D139" t="s">
        <v>63</v>
      </c>
      <c r="E139" s="2">
        <v>41754.670138888891</v>
      </c>
      <c r="F139" s="2">
        <v>41754.822222222225</v>
      </c>
      <c r="G139" t="s">
        <v>49</v>
      </c>
      <c r="H139" t="s">
        <v>15</v>
      </c>
      <c r="I139" t="s">
        <v>7</v>
      </c>
      <c r="J139" t="s">
        <v>10</v>
      </c>
      <c r="K139" t="s">
        <v>59</v>
      </c>
      <c r="L139" t="s">
        <v>66</v>
      </c>
      <c r="N139" s="2">
        <v>41754.822222222225</v>
      </c>
      <c r="O139" s="2">
        <v>41754.909722222219</v>
      </c>
      <c r="P139" t="s">
        <v>304</v>
      </c>
      <c r="Q139" s="2">
        <v>42456.715277777781</v>
      </c>
      <c r="R139" s="2">
        <v>42181.333333333336</v>
      </c>
      <c r="S139" s="1">
        <v>702.04513888889051</v>
      </c>
      <c r="T139" t="s">
        <v>383</v>
      </c>
    </row>
    <row r="140" spans="1:20" x14ac:dyDescent="0.25">
      <c r="A140">
        <v>529</v>
      </c>
      <c r="B140">
        <v>2011</v>
      </c>
      <c r="C140" t="s">
        <v>5</v>
      </c>
      <c r="D140" t="s">
        <v>63</v>
      </c>
      <c r="E140" s="2">
        <v>40835.78125</v>
      </c>
      <c r="F140" s="2">
        <v>40881.551388888889</v>
      </c>
      <c r="G140" t="s">
        <v>40</v>
      </c>
      <c r="H140" t="s">
        <v>15</v>
      </c>
      <c r="I140" t="s">
        <v>7</v>
      </c>
      <c r="J140" t="s">
        <v>10</v>
      </c>
      <c r="K140" t="s">
        <v>59</v>
      </c>
      <c r="L140" t="s">
        <v>66</v>
      </c>
      <c r="N140" s="2">
        <v>40881.551388888889</v>
      </c>
      <c r="O140" s="2">
        <v>40881.694444444445</v>
      </c>
      <c r="P140" t="s">
        <v>292</v>
      </c>
      <c r="Q140" s="2">
        <v>42105.229166666664</v>
      </c>
      <c r="R140" s="2">
        <v>42013.333333333336</v>
      </c>
      <c r="S140" s="1">
        <v>1269.4479166666642</v>
      </c>
      <c r="T140" t="s">
        <v>369</v>
      </c>
    </row>
    <row r="141" spans="1:20" x14ac:dyDescent="0.25">
      <c r="A141">
        <v>530</v>
      </c>
      <c r="B141">
        <v>2011</v>
      </c>
      <c r="C141" t="s">
        <v>5</v>
      </c>
      <c r="D141" t="s">
        <v>116</v>
      </c>
      <c r="E141" s="2">
        <v>40678.75</v>
      </c>
      <c r="F141" s="2">
        <v>40691.728472222225</v>
      </c>
      <c r="G141" t="s">
        <v>33</v>
      </c>
      <c r="H141" t="s">
        <v>15</v>
      </c>
      <c r="I141" t="s">
        <v>7</v>
      </c>
      <c r="J141" t="s">
        <v>10</v>
      </c>
      <c r="K141" t="s">
        <v>59</v>
      </c>
      <c r="L141" t="s">
        <v>66</v>
      </c>
      <c r="N141" s="2">
        <v>40691.728472222225</v>
      </c>
      <c r="O141" s="2">
        <v>40692.791666666664</v>
      </c>
      <c r="P141" t="s">
        <v>126</v>
      </c>
      <c r="Q141" s="2">
        <v>41381</v>
      </c>
      <c r="R141" s="2">
        <v>42111.333333333336</v>
      </c>
      <c r="S141" s="1">
        <v>702.25</v>
      </c>
      <c r="T141" t="s">
        <v>383</v>
      </c>
    </row>
    <row r="142" spans="1:20" x14ac:dyDescent="0.25">
      <c r="A142">
        <v>531</v>
      </c>
      <c r="B142">
        <v>2014</v>
      </c>
      <c r="C142" t="s">
        <v>5</v>
      </c>
      <c r="D142" t="s">
        <v>116</v>
      </c>
      <c r="E142" s="2">
        <v>41922.8125</v>
      </c>
      <c r="F142" s="2">
        <v>42009.599999999999</v>
      </c>
      <c r="G142" t="s">
        <v>48</v>
      </c>
      <c r="H142" t="s">
        <v>15</v>
      </c>
      <c r="I142" t="s">
        <v>7</v>
      </c>
      <c r="J142" t="s">
        <v>10</v>
      </c>
      <c r="K142" t="s">
        <v>59</v>
      </c>
      <c r="L142" t="s">
        <v>66</v>
      </c>
      <c r="N142" s="2">
        <v>42009.599999999999</v>
      </c>
      <c r="O142" s="2">
        <v>42009.694444444445</v>
      </c>
      <c r="P142" t="s">
        <v>258</v>
      </c>
      <c r="Q142" s="2">
        <v>42111.584027777775</v>
      </c>
      <c r="R142" s="2">
        <v>42111.333333333336</v>
      </c>
      <c r="S142" s="1">
        <v>188.77152777777519</v>
      </c>
      <c r="T142" t="s">
        <v>383</v>
      </c>
    </row>
    <row r="143" spans="1:20" x14ac:dyDescent="0.25">
      <c r="A143">
        <v>533</v>
      </c>
      <c r="B143">
        <v>2011</v>
      </c>
      <c r="C143" t="s">
        <v>5</v>
      </c>
      <c r="D143" t="s">
        <v>116</v>
      </c>
      <c r="E143" s="2">
        <v>40676.833333333336</v>
      </c>
      <c r="F143" s="2">
        <v>40679.613888888889</v>
      </c>
      <c r="G143" t="s">
        <v>38</v>
      </c>
      <c r="H143" t="s">
        <v>15</v>
      </c>
      <c r="I143" t="s">
        <v>7</v>
      </c>
      <c r="J143" t="s">
        <v>10</v>
      </c>
      <c r="K143" t="s">
        <v>59</v>
      </c>
      <c r="N143" s="2">
        <v>40679.613888888889</v>
      </c>
      <c r="O143" s="2">
        <v>40679.642361111109</v>
      </c>
      <c r="P143" t="s">
        <v>331</v>
      </c>
      <c r="Q143" s="2">
        <v>40812.239583333336</v>
      </c>
      <c r="R143" s="2">
        <v>40689.333333333336</v>
      </c>
      <c r="S143" s="1">
        <v>135.40625</v>
      </c>
      <c r="T143" t="s">
        <v>383</v>
      </c>
    </row>
    <row r="144" spans="1:20" x14ac:dyDescent="0.25">
      <c r="A144">
        <v>539</v>
      </c>
      <c r="B144">
        <v>2011</v>
      </c>
      <c r="C144" t="s">
        <v>5</v>
      </c>
      <c r="D144" t="s">
        <v>89</v>
      </c>
      <c r="E144" s="2">
        <v>40683.8125</v>
      </c>
      <c r="F144" s="2">
        <v>40686.65902777778</v>
      </c>
      <c r="G144" t="s">
        <v>39</v>
      </c>
      <c r="H144" t="s">
        <v>15</v>
      </c>
      <c r="I144" t="s">
        <v>7</v>
      </c>
      <c r="J144" t="s">
        <v>10</v>
      </c>
      <c r="K144" t="s">
        <v>59</v>
      </c>
      <c r="L144" t="s">
        <v>101</v>
      </c>
      <c r="N144" s="2">
        <v>40686.65902777778</v>
      </c>
      <c r="O144" s="2">
        <v>40686.694444444445</v>
      </c>
      <c r="P144" t="s">
        <v>134</v>
      </c>
      <c r="Q144" s="2">
        <v>40863.719444444447</v>
      </c>
      <c r="R144" s="2">
        <v>40739.333333333336</v>
      </c>
      <c r="S144" s="1">
        <v>179.90694444444671</v>
      </c>
      <c r="T144" t="s">
        <v>369</v>
      </c>
    </row>
    <row r="145" spans="1:20" x14ac:dyDescent="0.25">
      <c r="A145">
        <v>541</v>
      </c>
      <c r="B145">
        <v>2011</v>
      </c>
      <c r="C145" t="s">
        <v>5</v>
      </c>
      <c r="D145" t="s">
        <v>63</v>
      </c>
      <c r="E145" s="2">
        <v>40758.834027777775</v>
      </c>
      <c r="F145" s="2">
        <v>40759.152083333334</v>
      </c>
      <c r="G145" t="s">
        <v>43</v>
      </c>
      <c r="H145" t="s">
        <v>15</v>
      </c>
      <c r="I145" t="s">
        <v>7</v>
      </c>
      <c r="J145" t="s">
        <v>10</v>
      </c>
      <c r="K145" t="s">
        <v>59</v>
      </c>
      <c r="L145" t="s">
        <v>101</v>
      </c>
      <c r="N145" s="2">
        <v>40759.152083333334</v>
      </c>
      <c r="O145" s="2">
        <v>40759.399305555555</v>
      </c>
      <c r="P145" t="s">
        <v>122</v>
      </c>
      <c r="Q145" s="2">
        <v>40804.693749999999</v>
      </c>
      <c r="R145" s="2">
        <v>40802.333333333336</v>
      </c>
      <c r="S145" s="1">
        <v>45.859722222223354</v>
      </c>
      <c r="T145" t="s">
        <v>383</v>
      </c>
    </row>
    <row r="146" spans="1:20" x14ac:dyDescent="0.25">
      <c r="A146">
        <v>543</v>
      </c>
      <c r="B146">
        <v>2013</v>
      </c>
      <c r="C146" t="s">
        <v>12</v>
      </c>
      <c r="D146" t="s">
        <v>63</v>
      </c>
      <c r="E146" s="2">
        <v>41586.791666666664</v>
      </c>
      <c r="F146" s="2">
        <v>41691.738888888889</v>
      </c>
      <c r="G146" t="s">
        <v>28</v>
      </c>
      <c r="H146" t="s">
        <v>15</v>
      </c>
      <c r="I146" t="s">
        <v>7</v>
      </c>
      <c r="J146" t="s">
        <v>10</v>
      </c>
      <c r="K146" t="s">
        <v>59</v>
      </c>
      <c r="L146" t="s">
        <v>66</v>
      </c>
      <c r="N146" s="2">
        <v>41691.738888888889</v>
      </c>
      <c r="O146" s="2">
        <v>41691.899305555555</v>
      </c>
      <c r="P146" t="s">
        <v>149</v>
      </c>
      <c r="Q146" s="2">
        <v>41822.09375</v>
      </c>
      <c r="R146" s="2">
        <v>41821.333333333336</v>
      </c>
      <c r="S146" s="1">
        <v>235.30208333333576</v>
      </c>
      <c r="T146" t="s">
        <v>383</v>
      </c>
    </row>
    <row r="147" spans="1:20" x14ac:dyDescent="0.25">
      <c r="A147">
        <v>551</v>
      </c>
      <c r="B147">
        <v>2014</v>
      </c>
      <c r="C147" t="s">
        <v>12</v>
      </c>
      <c r="D147" t="s">
        <v>63</v>
      </c>
      <c r="E147" s="2">
        <v>41757.75</v>
      </c>
      <c r="F147" s="2">
        <v>41872.027083333334</v>
      </c>
      <c r="G147" t="s">
        <v>44</v>
      </c>
      <c r="H147" t="s">
        <v>15</v>
      </c>
      <c r="I147" t="s">
        <v>7</v>
      </c>
      <c r="J147" t="s">
        <v>10</v>
      </c>
      <c r="K147" t="s">
        <v>59</v>
      </c>
      <c r="L147" t="s">
        <v>66</v>
      </c>
      <c r="N147" s="2">
        <v>41872.027083333334</v>
      </c>
      <c r="O147" s="2">
        <v>41872.086805555555</v>
      </c>
      <c r="P147" t="s">
        <v>211</v>
      </c>
      <c r="Q147" s="2">
        <v>42316.541666666664</v>
      </c>
      <c r="R147" s="2">
        <v>42314.333333333336</v>
      </c>
      <c r="S147" s="1">
        <v>558.79166666666424</v>
      </c>
      <c r="T147" t="s">
        <v>369</v>
      </c>
    </row>
    <row r="148" spans="1:20" x14ac:dyDescent="0.25">
      <c r="A148">
        <v>553</v>
      </c>
      <c r="B148">
        <v>2014</v>
      </c>
      <c r="C148" t="s">
        <v>5</v>
      </c>
      <c r="D148" t="s">
        <v>63</v>
      </c>
      <c r="E148" s="2">
        <v>41846.75</v>
      </c>
      <c r="F148" s="2">
        <v>41848.978472222225</v>
      </c>
      <c r="G148" t="s">
        <v>33</v>
      </c>
      <c r="H148" t="s">
        <v>15</v>
      </c>
      <c r="I148" t="s">
        <v>7</v>
      </c>
      <c r="J148" t="s">
        <v>10</v>
      </c>
      <c r="K148" t="s">
        <v>59</v>
      </c>
      <c r="L148" t="s">
        <v>66</v>
      </c>
      <c r="N148" s="2">
        <v>41848.978472222225</v>
      </c>
      <c r="O148" s="2">
        <v>41849.5625</v>
      </c>
      <c r="P148" t="s">
        <v>335</v>
      </c>
      <c r="Q148" s="2">
        <v>42822</v>
      </c>
      <c r="R148" s="2">
        <v>43552.333333333336</v>
      </c>
      <c r="S148" s="1">
        <v>975.25</v>
      </c>
      <c r="T148" t="s">
        <v>383</v>
      </c>
    </row>
    <row r="149" spans="1:20" x14ac:dyDescent="0.25">
      <c r="A149">
        <v>555</v>
      </c>
      <c r="B149">
        <v>2014</v>
      </c>
      <c r="C149" t="s">
        <v>5</v>
      </c>
      <c r="D149" t="s">
        <v>63</v>
      </c>
      <c r="E149" s="2">
        <v>41743.791666666664</v>
      </c>
      <c r="F149" s="2">
        <v>41792.395138888889</v>
      </c>
      <c r="G149" t="s">
        <v>35</v>
      </c>
      <c r="H149" t="s">
        <v>15</v>
      </c>
      <c r="I149" t="s">
        <v>7</v>
      </c>
      <c r="J149" t="s">
        <v>10</v>
      </c>
      <c r="K149" t="s">
        <v>59</v>
      </c>
      <c r="N149" s="2">
        <v>41792.395138888889</v>
      </c>
      <c r="O149" s="2">
        <v>41792.402777777781</v>
      </c>
      <c r="P149" t="s">
        <v>71</v>
      </c>
      <c r="Q149" s="2">
        <v>41860.253472222219</v>
      </c>
      <c r="R149" s="2">
        <v>41859.333333333336</v>
      </c>
      <c r="S149" s="1">
        <v>116.46180555555475</v>
      </c>
      <c r="T149" t="s">
        <v>383</v>
      </c>
    </row>
    <row r="150" spans="1:20" x14ac:dyDescent="0.25">
      <c r="A150">
        <v>567</v>
      </c>
      <c r="B150">
        <v>2015</v>
      </c>
      <c r="C150" t="s">
        <v>5</v>
      </c>
      <c r="D150" t="s">
        <v>63</v>
      </c>
      <c r="E150" s="2">
        <v>42113.75</v>
      </c>
      <c r="F150" s="2">
        <v>42483.620833333334</v>
      </c>
      <c r="G150" t="s">
        <v>33</v>
      </c>
      <c r="H150" t="s">
        <v>15</v>
      </c>
      <c r="I150" t="s">
        <v>7</v>
      </c>
      <c r="J150" t="s">
        <v>10</v>
      </c>
      <c r="K150" t="s">
        <v>59</v>
      </c>
      <c r="L150" t="s">
        <v>66</v>
      </c>
      <c r="N150" s="2">
        <v>42483.620833333334</v>
      </c>
      <c r="O150" s="2">
        <v>42483.677083333336</v>
      </c>
      <c r="P150" t="s">
        <v>338</v>
      </c>
      <c r="Q150" s="2">
        <v>42829</v>
      </c>
      <c r="R150" s="2" t="s">
        <v>368</v>
      </c>
      <c r="S150" s="1">
        <v>715.25</v>
      </c>
      <c r="T150" t="s">
        <v>383</v>
      </c>
    </row>
    <row r="151" spans="1:20" x14ac:dyDescent="0.25">
      <c r="A151">
        <v>572</v>
      </c>
      <c r="B151">
        <v>2012</v>
      </c>
      <c r="C151" t="s">
        <v>5</v>
      </c>
      <c r="D151" t="s">
        <v>341</v>
      </c>
      <c r="E151" s="2">
        <v>41055.75</v>
      </c>
      <c r="F151" s="2">
        <v>41296.665972222225</v>
      </c>
      <c r="G151" t="s">
        <v>380</v>
      </c>
      <c r="H151" t="s">
        <v>15</v>
      </c>
      <c r="I151" t="s">
        <v>7</v>
      </c>
      <c r="J151" t="s">
        <v>10</v>
      </c>
      <c r="K151" t="s">
        <v>59</v>
      </c>
      <c r="L151" t="s">
        <v>66</v>
      </c>
      <c r="N151" s="2">
        <v>41296.665972222225</v>
      </c>
      <c r="O151" s="2">
        <v>41297.486111111109</v>
      </c>
      <c r="P151" t="s">
        <v>126</v>
      </c>
      <c r="Q151" s="2">
        <v>41426.211805555555</v>
      </c>
      <c r="R151" s="2">
        <v>41425.333333333336</v>
      </c>
      <c r="S151" s="1">
        <v>370.46180555555475</v>
      </c>
      <c r="T151" t="s">
        <v>383</v>
      </c>
    </row>
    <row r="152" spans="1:20" x14ac:dyDescent="0.25">
      <c r="A152">
        <v>578</v>
      </c>
      <c r="B152">
        <v>2016</v>
      </c>
      <c r="C152" t="s">
        <v>5</v>
      </c>
      <c r="D152" t="s">
        <v>63</v>
      </c>
      <c r="E152" s="2">
        <v>42410.833333333336</v>
      </c>
      <c r="F152" s="2">
        <v>42444.339583333334</v>
      </c>
      <c r="G152" t="s">
        <v>38</v>
      </c>
      <c r="H152" t="s">
        <v>15</v>
      </c>
      <c r="I152" t="s">
        <v>7</v>
      </c>
      <c r="J152" t="s">
        <v>10</v>
      </c>
      <c r="K152" t="s">
        <v>59</v>
      </c>
      <c r="L152" t="s">
        <v>66</v>
      </c>
      <c r="N152" s="2">
        <v>42444.339583333334</v>
      </c>
      <c r="O152" s="2">
        <v>42444.576388888891</v>
      </c>
      <c r="P152" t="s">
        <v>344</v>
      </c>
      <c r="Q152" s="2">
        <v>42499.130555555559</v>
      </c>
      <c r="R152" s="2">
        <v>42496.333333333336</v>
      </c>
      <c r="S152" s="1">
        <v>88.297222222223354</v>
      </c>
      <c r="T152" t="s">
        <v>383</v>
      </c>
    </row>
    <row r="153" spans="1:20" x14ac:dyDescent="0.25">
      <c r="A153">
        <v>581</v>
      </c>
      <c r="B153">
        <v>2013</v>
      </c>
      <c r="C153" t="s">
        <v>5</v>
      </c>
      <c r="D153" t="s">
        <v>116</v>
      </c>
      <c r="E153" s="2">
        <v>41502.791666666664</v>
      </c>
      <c r="F153" s="2">
        <v>41505.412499999999</v>
      </c>
      <c r="G153" t="s">
        <v>33</v>
      </c>
      <c r="H153" t="s">
        <v>15</v>
      </c>
      <c r="I153" t="s">
        <v>7</v>
      </c>
      <c r="J153" t="s">
        <v>10</v>
      </c>
      <c r="K153" t="s">
        <v>59</v>
      </c>
      <c r="L153" t="s">
        <v>101</v>
      </c>
      <c r="N153" s="2">
        <v>41505.412499999999</v>
      </c>
      <c r="O153" s="2">
        <v>41505.833333333336</v>
      </c>
      <c r="P153" t="s">
        <v>85</v>
      </c>
      <c r="Q153" s="2">
        <v>41526.260416666664</v>
      </c>
      <c r="R153" s="2">
        <v>41523.333333333336</v>
      </c>
      <c r="S153" s="1">
        <v>23.46875</v>
      </c>
      <c r="T153" t="s">
        <v>383</v>
      </c>
    </row>
    <row r="154" spans="1:20" x14ac:dyDescent="0.25">
      <c r="A154">
        <v>590</v>
      </c>
      <c r="B154">
        <v>2014</v>
      </c>
      <c r="C154" t="s">
        <v>5</v>
      </c>
      <c r="D154" t="s">
        <v>235</v>
      </c>
      <c r="E154" s="2">
        <v>41864.49722222222</v>
      </c>
      <c r="F154" s="2">
        <v>42121.415972222225</v>
      </c>
      <c r="G154" t="s">
        <v>49</v>
      </c>
      <c r="H154" t="s">
        <v>15</v>
      </c>
      <c r="I154" t="s">
        <v>7</v>
      </c>
      <c r="J154" t="s">
        <v>10</v>
      </c>
      <c r="K154" t="s">
        <v>59</v>
      </c>
      <c r="L154" t="s">
        <v>66</v>
      </c>
      <c r="N154" s="2">
        <v>42121.415972222225</v>
      </c>
      <c r="O154" s="2">
        <v>42121.638888888891</v>
      </c>
      <c r="P154" t="s">
        <v>348</v>
      </c>
      <c r="Q154" s="2">
        <v>43046.398611111108</v>
      </c>
      <c r="R154" s="2">
        <v>42474.708333333336</v>
      </c>
      <c r="S154" s="1">
        <v>1181.9013888888876</v>
      </c>
      <c r="T154" t="s">
        <v>383</v>
      </c>
    </row>
    <row r="155" spans="1:20" x14ac:dyDescent="0.25">
      <c r="A155">
        <v>595</v>
      </c>
      <c r="B155">
        <v>2016</v>
      </c>
      <c r="C155" t="s">
        <v>5</v>
      </c>
      <c r="D155" t="s">
        <v>63</v>
      </c>
      <c r="E155" s="2">
        <v>42407.583333333336</v>
      </c>
      <c r="F155" s="2">
        <v>42463.697222222225</v>
      </c>
      <c r="G155" t="s">
        <v>380</v>
      </c>
      <c r="H155" t="s">
        <v>15</v>
      </c>
      <c r="I155" t="s">
        <v>7</v>
      </c>
      <c r="J155" t="s">
        <v>10</v>
      </c>
      <c r="K155" t="s">
        <v>349</v>
      </c>
      <c r="L155" t="s">
        <v>66</v>
      </c>
      <c r="N155" s="2">
        <v>42463.697222222225</v>
      </c>
      <c r="O155" s="2">
        <v>42463.729166666664</v>
      </c>
      <c r="P155" t="s">
        <v>312</v>
      </c>
      <c r="Q155" s="2">
        <v>42656.489583333336</v>
      </c>
      <c r="R155" s="2">
        <v>42656.333333333336</v>
      </c>
      <c r="S155" s="1">
        <v>248.90625</v>
      </c>
      <c r="T155" t="s">
        <v>383</v>
      </c>
    </row>
    <row r="156" spans="1:20" x14ac:dyDescent="0.25">
      <c r="A156">
        <v>598</v>
      </c>
      <c r="B156">
        <v>2015</v>
      </c>
      <c r="C156" t="s">
        <v>5</v>
      </c>
      <c r="D156" t="s">
        <v>63</v>
      </c>
      <c r="E156" s="2">
        <v>42253.625</v>
      </c>
      <c r="F156" s="2">
        <v>42253.707638888889</v>
      </c>
      <c r="G156" t="s">
        <v>47</v>
      </c>
      <c r="H156" t="s">
        <v>15</v>
      </c>
      <c r="I156" t="s">
        <v>7</v>
      </c>
      <c r="J156" t="s">
        <v>10</v>
      </c>
      <c r="K156" t="s">
        <v>59</v>
      </c>
      <c r="L156" t="s">
        <v>60</v>
      </c>
      <c r="M156" t="s">
        <v>61</v>
      </c>
      <c r="N156" s="2">
        <v>42253.707638888889</v>
      </c>
      <c r="O156" s="2">
        <v>42253.763888888891</v>
      </c>
      <c r="P156" t="s">
        <v>273</v>
      </c>
      <c r="Q156" s="2">
        <v>42354.085416666669</v>
      </c>
      <c r="R156" s="2">
        <v>42353.333333333336</v>
      </c>
      <c r="S156" s="1">
        <v>100.46041666666861</v>
      </c>
      <c r="T156" t="s">
        <v>383</v>
      </c>
    </row>
    <row r="157" spans="1:20" x14ac:dyDescent="0.25">
      <c r="A157">
        <v>604</v>
      </c>
      <c r="B157">
        <v>2013</v>
      </c>
      <c r="C157" t="s">
        <v>12</v>
      </c>
      <c r="D157" t="s">
        <v>63</v>
      </c>
      <c r="E157" s="2">
        <v>41355.75</v>
      </c>
      <c r="F157" s="2">
        <v>41359.593055555553</v>
      </c>
      <c r="G157" t="s">
        <v>44</v>
      </c>
      <c r="H157" t="s">
        <v>15</v>
      </c>
      <c r="I157" t="s">
        <v>7</v>
      </c>
      <c r="J157" t="s">
        <v>10</v>
      </c>
      <c r="K157" t="s">
        <v>59</v>
      </c>
      <c r="L157" t="s">
        <v>66</v>
      </c>
      <c r="N157" s="2">
        <v>41359.593055555553</v>
      </c>
      <c r="O157" s="2">
        <v>41359.611111111109</v>
      </c>
      <c r="P157" t="s">
        <v>282</v>
      </c>
      <c r="Q157" s="2">
        <v>41401.201388888891</v>
      </c>
      <c r="R157" s="2">
        <v>41382.635416666664</v>
      </c>
      <c r="S157" s="1">
        <v>45.451388888890506</v>
      </c>
      <c r="T157" t="s">
        <v>382</v>
      </c>
    </row>
    <row r="158" spans="1:20" x14ac:dyDescent="0.25">
      <c r="A158">
        <v>605</v>
      </c>
      <c r="B158">
        <v>2014</v>
      </c>
      <c r="C158" t="s">
        <v>5</v>
      </c>
      <c r="D158" t="s">
        <v>63</v>
      </c>
      <c r="E158" s="2">
        <v>41796.75</v>
      </c>
      <c r="F158" s="2">
        <v>41801.59652777778</v>
      </c>
      <c r="G158" t="s">
        <v>33</v>
      </c>
      <c r="H158" t="s">
        <v>15</v>
      </c>
      <c r="I158" t="s">
        <v>7</v>
      </c>
      <c r="J158" t="s">
        <v>10</v>
      </c>
      <c r="K158" t="s">
        <v>59</v>
      </c>
      <c r="L158" t="s">
        <v>66</v>
      </c>
      <c r="N158" s="2">
        <v>41801.59652777778</v>
      </c>
      <c r="O158" s="2">
        <v>41801.635416666664</v>
      </c>
      <c r="P158" t="s">
        <v>259</v>
      </c>
      <c r="Q158" s="2">
        <v>41905.690972222219</v>
      </c>
      <c r="R158" s="2">
        <v>41905.333333333336</v>
      </c>
      <c r="S158" s="1">
        <v>108.94097222221899</v>
      </c>
      <c r="T158" t="s">
        <v>383</v>
      </c>
    </row>
    <row r="159" spans="1:20" x14ac:dyDescent="0.25">
      <c r="A159">
        <v>606</v>
      </c>
      <c r="B159">
        <v>2014</v>
      </c>
      <c r="C159" t="s">
        <v>5</v>
      </c>
      <c r="D159" t="s">
        <v>63</v>
      </c>
      <c r="E159" s="2">
        <v>41681.416666666664</v>
      </c>
      <c r="F159" s="2">
        <v>41878.396527777775</v>
      </c>
      <c r="G159" t="s">
        <v>34</v>
      </c>
      <c r="H159" t="s">
        <v>15</v>
      </c>
      <c r="I159" t="s">
        <v>7</v>
      </c>
      <c r="J159" t="s">
        <v>10</v>
      </c>
      <c r="K159" t="s">
        <v>59</v>
      </c>
      <c r="L159" t="s">
        <v>60</v>
      </c>
      <c r="M159" t="s">
        <v>61</v>
      </c>
      <c r="N159" s="2">
        <v>41878.396527777775</v>
      </c>
      <c r="O159" s="2">
        <v>41878.572916666664</v>
      </c>
      <c r="P159" t="s">
        <v>149</v>
      </c>
      <c r="Q159" s="2">
        <v>42686</v>
      </c>
      <c r="R159" s="2">
        <v>43333.333333333336</v>
      </c>
      <c r="S159" s="1">
        <v>1004.5833333333358</v>
      </c>
      <c r="T159" t="s">
        <v>383</v>
      </c>
    </row>
    <row r="160" spans="1:20" x14ac:dyDescent="0.25">
      <c r="A160">
        <v>607</v>
      </c>
      <c r="B160">
        <v>2013</v>
      </c>
      <c r="C160" t="s">
        <v>5</v>
      </c>
      <c r="D160" t="s">
        <v>63</v>
      </c>
      <c r="E160" s="2">
        <v>41331.833333333336</v>
      </c>
      <c r="F160" s="2">
        <v>41349.933333333334</v>
      </c>
      <c r="G160" t="s">
        <v>44</v>
      </c>
      <c r="H160" t="s">
        <v>15</v>
      </c>
      <c r="I160" t="s">
        <v>7</v>
      </c>
      <c r="J160" t="s">
        <v>10</v>
      </c>
      <c r="K160" t="s">
        <v>59</v>
      </c>
      <c r="L160" t="s">
        <v>66</v>
      </c>
      <c r="N160" s="2">
        <v>41349.933333333334</v>
      </c>
      <c r="O160" s="2">
        <v>41350.458333333336</v>
      </c>
      <c r="P160" t="s">
        <v>79</v>
      </c>
      <c r="Q160" s="2">
        <v>41433.034722222219</v>
      </c>
      <c r="R160" s="2">
        <v>41432.333333333336</v>
      </c>
      <c r="S160" s="1">
        <v>101.20138888888323</v>
      </c>
      <c r="T160" t="s">
        <v>385</v>
      </c>
    </row>
    <row r="161" spans="1:20" x14ac:dyDescent="0.25">
      <c r="A161">
        <v>616</v>
      </c>
      <c r="B161">
        <v>2014</v>
      </c>
      <c r="C161" t="s">
        <v>5</v>
      </c>
      <c r="D161" t="s">
        <v>356</v>
      </c>
      <c r="E161" s="2">
        <v>41685.833333333336</v>
      </c>
      <c r="F161" s="2">
        <v>42160.415972222225</v>
      </c>
      <c r="G161" t="s">
        <v>43</v>
      </c>
      <c r="H161" t="s">
        <v>15</v>
      </c>
      <c r="I161" t="s">
        <v>7</v>
      </c>
      <c r="J161" t="s">
        <v>10</v>
      </c>
      <c r="K161" t="s">
        <v>59</v>
      </c>
      <c r="L161" t="s">
        <v>66</v>
      </c>
      <c r="N161" s="2">
        <v>42160.415972222225</v>
      </c>
      <c r="O161" s="2">
        <v>42160.635416666664</v>
      </c>
      <c r="P161" t="s">
        <v>74</v>
      </c>
      <c r="Q161" s="2">
        <v>42224</v>
      </c>
      <c r="R161" s="2">
        <v>43908.333333333336</v>
      </c>
      <c r="S161" s="1">
        <v>538.16666666666424</v>
      </c>
      <c r="T161" t="s">
        <v>383</v>
      </c>
    </row>
    <row r="162" spans="1:20" x14ac:dyDescent="0.25">
      <c r="A162">
        <v>619</v>
      </c>
      <c r="B162">
        <v>2014</v>
      </c>
      <c r="C162" t="s">
        <v>5</v>
      </c>
      <c r="D162" t="s">
        <v>63</v>
      </c>
      <c r="E162" s="2">
        <v>41858.875</v>
      </c>
      <c r="F162" s="2">
        <v>41859.322222222225</v>
      </c>
      <c r="G162" t="s">
        <v>44</v>
      </c>
      <c r="H162" t="s">
        <v>15</v>
      </c>
      <c r="I162" t="s">
        <v>7</v>
      </c>
      <c r="J162" t="s">
        <v>10</v>
      </c>
      <c r="K162" t="s">
        <v>59</v>
      </c>
      <c r="L162" t="s">
        <v>66</v>
      </c>
      <c r="N162" s="2">
        <v>41859.322222222225</v>
      </c>
      <c r="O162" s="2">
        <v>41859.423611111109</v>
      </c>
      <c r="P162" t="s">
        <v>100</v>
      </c>
      <c r="Q162" s="2">
        <v>41918.28125</v>
      </c>
      <c r="R162" s="2">
        <v>41915.333333333336</v>
      </c>
      <c r="S162" s="1">
        <v>59.40625</v>
      </c>
      <c r="T162" t="s">
        <v>385</v>
      </c>
    </row>
    <row r="163" spans="1:20" x14ac:dyDescent="0.25">
      <c r="A163">
        <v>623</v>
      </c>
      <c r="B163">
        <v>2014</v>
      </c>
      <c r="C163" t="s">
        <v>5</v>
      </c>
      <c r="D163" t="s">
        <v>63</v>
      </c>
      <c r="E163" s="2">
        <v>41706.791666666664</v>
      </c>
      <c r="F163" s="2">
        <v>41726.679166666669</v>
      </c>
      <c r="G163" t="s">
        <v>33</v>
      </c>
      <c r="H163" t="s">
        <v>15</v>
      </c>
      <c r="I163" t="s">
        <v>7</v>
      </c>
      <c r="J163" t="s">
        <v>10</v>
      </c>
      <c r="K163" t="s">
        <v>59</v>
      </c>
      <c r="L163" t="s">
        <v>101</v>
      </c>
      <c r="N163" s="2">
        <v>41726.679166666669</v>
      </c>
      <c r="O163" s="2">
        <v>41726.916666666664</v>
      </c>
      <c r="P163" t="s">
        <v>357</v>
      </c>
      <c r="Q163" s="2">
        <v>42600.995833333334</v>
      </c>
      <c r="R163" s="2" t="s">
        <v>368</v>
      </c>
      <c r="S163" s="1">
        <v>894.20416666667006</v>
      </c>
      <c r="T163" t="s">
        <v>383</v>
      </c>
    </row>
    <row r="164" spans="1:20" x14ac:dyDescent="0.25">
      <c r="A164">
        <v>624</v>
      </c>
      <c r="B164">
        <v>2015</v>
      </c>
      <c r="C164" t="s">
        <v>5</v>
      </c>
      <c r="D164" t="s">
        <v>63</v>
      </c>
      <c r="E164" s="2">
        <v>42084.75</v>
      </c>
      <c r="F164" s="2">
        <v>42084.957638888889</v>
      </c>
      <c r="G164" t="s">
        <v>33</v>
      </c>
      <c r="H164" t="s">
        <v>15</v>
      </c>
      <c r="I164" t="s">
        <v>7</v>
      </c>
      <c r="J164" t="s">
        <v>10</v>
      </c>
      <c r="K164" t="s">
        <v>59</v>
      </c>
      <c r="L164" t="s">
        <v>66</v>
      </c>
      <c r="N164" s="2">
        <v>42084.957638888889</v>
      </c>
      <c r="O164" s="2">
        <v>42085.013888888891</v>
      </c>
      <c r="P164" t="s">
        <v>302</v>
      </c>
      <c r="Q164" s="2">
        <v>42600.995833333334</v>
      </c>
      <c r="R164" s="2" t="s">
        <v>368</v>
      </c>
      <c r="S164" s="1">
        <v>516.2458333333343</v>
      </c>
      <c r="T164" t="s">
        <v>383</v>
      </c>
    </row>
    <row r="165" spans="1:20" x14ac:dyDescent="0.25">
      <c r="A165">
        <v>629</v>
      </c>
      <c r="B165">
        <v>2015</v>
      </c>
      <c r="C165" t="s">
        <v>5</v>
      </c>
      <c r="D165" t="s">
        <v>63</v>
      </c>
      <c r="E165" s="2">
        <v>42111.791666666664</v>
      </c>
      <c r="F165" s="2">
        <v>42112.311805555553</v>
      </c>
      <c r="G165" t="s">
        <v>35</v>
      </c>
      <c r="H165" t="s">
        <v>15</v>
      </c>
      <c r="I165" t="s">
        <v>7</v>
      </c>
      <c r="J165" t="s">
        <v>10</v>
      </c>
      <c r="K165" t="s">
        <v>59</v>
      </c>
      <c r="N165" s="2">
        <v>42112.311805555553</v>
      </c>
      <c r="O165" s="2">
        <v>42112.385416666664</v>
      </c>
      <c r="P165" t="s">
        <v>359</v>
      </c>
      <c r="Q165" s="2">
        <v>42158.729166666664</v>
      </c>
      <c r="R165" s="2">
        <v>42158.375</v>
      </c>
      <c r="S165" s="1">
        <v>46.9375</v>
      </c>
      <c r="T165" t="s">
        <v>385</v>
      </c>
    </row>
    <row r="166" spans="1:20" x14ac:dyDescent="0.25">
      <c r="A166">
        <v>649</v>
      </c>
      <c r="B166">
        <v>2014</v>
      </c>
      <c r="C166" t="s">
        <v>5</v>
      </c>
      <c r="D166" t="s">
        <v>63</v>
      </c>
      <c r="E166" s="2">
        <v>41873.833333333336</v>
      </c>
      <c r="F166" s="2">
        <v>41875.09652777778</v>
      </c>
      <c r="G166" t="s">
        <v>38</v>
      </c>
      <c r="H166" t="s">
        <v>15</v>
      </c>
      <c r="I166" t="s">
        <v>7</v>
      </c>
      <c r="J166" t="s">
        <v>10</v>
      </c>
      <c r="K166" t="s">
        <v>59</v>
      </c>
      <c r="L166" t="s">
        <v>66</v>
      </c>
      <c r="N166" s="2">
        <v>41875.09652777778</v>
      </c>
      <c r="O166" s="2">
        <v>41875.652777777781</v>
      </c>
      <c r="P166" t="s">
        <v>281</v>
      </c>
      <c r="Q166" s="2">
        <v>41957.385416666664</v>
      </c>
      <c r="R166" s="2">
        <v>41957.333333333336</v>
      </c>
      <c r="S166" s="1">
        <v>83.552083333328483</v>
      </c>
      <c r="T166" t="s">
        <v>383</v>
      </c>
    </row>
    <row r="167" spans="1:20" x14ac:dyDescent="0.25">
      <c r="A167">
        <v>652</v>
      </c>
      <c r="B167">
        <v>2014</v>
      </c>
      <c r="C167" t="s">
        <v>5</v>
      </c>
      <c r="D167" t="s">
        <v>116</v>
      </c>
      <c r="E167" s="2">
        <v>41932.875</v>
      </c>
      <c r="F167" s="2">
        <v>42077.457638888889</v>
      </c>
      <c r="G167" t="s">
        <v>44</v>
      </c>
      <c r="H167" t="s">
        <v>15</v>
      </c>
      <c r="I167" t="s">
        <v>7</v>
      </c>
      <c r="J167" t="s">
        <v>10</v>
      </c>
      <c r="K167" t="s">
        <v>59</v>
      </c>
      <c r="L167" t="s">
        <v>66</v>
      </c>
      <c r="N167" s="2">
        <v>42077.457638888889</v>
      </c>
      <c r="O167" s="2">
        <v>42077.645833333336</v>
      </c>
      <c r="P167" t="s">
        <v>266</v>
      </c>
      <c r="Q167" s="2">
        <v>42083.166666666664</v>
      </c>
      <c r="R167" s="2">
        <v>42082.333333333336</v>
      </c>
      <c r="S167" s="1">
        <v>150.29166666666424</v>
      </c>
      <c r="T167" t="s">
        <v>383</v>
      </c>
    </row>
    <row r="168" spans="1:20" x14ac:dyDescent="0.25">
      <c r="A168">
        <v>666</v>
      </c>
      <c r="B168">
        <v>2015</v>
      </c>
      <c r="C168" t="s">
        <v>5</v>
      </c>
      <c r="D168" t="s">
        <v>63</v>
      </c>
      <c r="E168" s="2">
        <v>42315.8125</v>
      </c>
      <c r="F168" s="2">
        <v>42316.540972222225</v>
      </c>
      <c r="G168" t="s">
        <v>48</v>
      </c>
      <c r="H168" t="s">
        <v>15</v>
      </c>
      <c r="I168" t="s">
        <v>7</v>
      </c>
      <c r="J168" t="s">
        <v>10</v>
      </c>
      <c r="K168" t="s">
        <v>59</v>
      </c>
      <c r="L168" t="s">
        <v>101</v>
      </c>
      <c r="N168" s="2">
        <v>42316.540972222225</v>
      </c>
      <c r="O168" s="2">
        <v>42316.729166666664</v>
      </c>
      <c r="P168" t="s">
        <v>367</v>
      </c>
      <c r="Q168" s="2">
        <v>42437.878472222219</v>
      </c>
      <c r="R168" s="2">
        <v>42437.333333333336</v>
      </c>
      <c r="S168" s="1">
        <v>122.06597222221899</v>
      </c>
      <c r="T168" t="s">
        <v>383</v>
      </c>
    </row>
    <row r="169" spans="1:20" x14ac:dyDescent="0.25">
      <c r="E169" s="2"/>
      <c r="F169" s="2"/>
      <c r="N169" s="2"/>
      <c r="O169" s="2"/>
      <c r="Q169" s="2"/>
      <c r="R169" s="2"/>
      <c r="S169" s="1"/>
    </row>
    <row r="170" spans="1:20" x14ac:dyDescent="0.25">
      <c r="E170" s="2"/>
      <c r="F170" s="2"/>
      <c r="N170" s="2"/>
      <c r="O170" s="2"/>
      <c r="Q170" s="2"/>
      <c r="R170" s="2"/>
      <c r="S170" s="1"/>
    </row>
    <row r="171" spans="1:20" x14ac:dyDescent="0.25">
      <c r="E171" s="2"/>
      <c r="F171" s="2"/>
      <c r="N171" s="2"/>
      <c r="O171" s="2"/>
      <c r="Q171" s="2"/>
      <c r="R171" s="2"/>
      <c r="S171" s="1"/>
    </row>
    <row r="172" spans="1:20" x14ac:dyDescent="0.25">
      <c r="E172" s="2"/>
      <c r="F172" s="2"/>
      <c r="N172" s="2"/>
      <c r="O172" s="2"/>
      <c r="Q172" s="2"/>
      <c r="R172" s="2"/>
      <c r="S172" s="1"/>
    </row>
    <row r="173" spans="1:20" x14ac:dyDescent="0.25">
      <c r="E173" s="2"/>
      <c r="F173" s="2"/>
      <c r="N173" s="2"/>
      <c r="O173" s="2"/>
      <c r="Q173" s="2"/>
      <c r="R173" s="2"/>
      <c r="S173" s="1"/>
    </row>
    <row r="174" spans="1:20" x14ac:dyDescent="0.25">
      <c r="E174" s="2"/>
      <c r="F174" s="2"/>
      <c r="N174" s="2"/>
      <c r="O174" s="2"/>
      <c r="Q174" s="2"/>
      <c r="R174" s="2"/>
      <c r="S174" s="1"/>
    </row>
    <row r="175" spans="1:20" x14ac:dyDescent="0.25">
      <c r="E175" s="2"/>
      <c r="F175" s="2"/>
      <c r="N175" s="2"/>
      <c r="O175" s="2"/>
      <c r="Q175" s="2"/>
      <c r="R175" s="2"/>
      <c r="S175" s="1"/>
    </row>
    <row r="176" spans="1:20" x14ac:dyDescent="0.25">
      <c r="E176" s="2"/>
      <c r="F176" s="2"/>
      <c r="N176" s="2"/>
      <c r="O176" s="2"/>
      <c r="Q176" s="2"/>
      <c r="R176" s="2"/>
      <c r="S176" s="1"/>
    </row>
    <row r="177" spans="5:19" x14ac:dyDescent="0.25">
      <c r="E177" s="2"/>
      <c r="F177" s="2"/>
      <c r="N177" s="2"/>
      <c r="O177" s="2"/>
      <c r="Q177" s="2"/>
      <c r="R177" s="2"/>
      <c r="S177" s="1"/>
    </row>
    <row r="178" spans="5:19" x14ac:dyDescent="0.25">
      <c r="E178" s="2"/>
      <c r="F178" s="2"/>
      <c r="N178" s="2"/>
      <c r="O178" s="2"/>
      <c r="Q178" s="2"/>
      <c r="R178" s="2"/>
      <c r="S178" s="1"/>
    </row>
    <row r="179" spans="5:19" x14ac:dyDescent="0.25">
      <c r="E179" s="2"/>
      <c r="F179" s="2"/>
      <c r="N179" s="2"/>
      <c r="O179" s="2"/>
      <c r="Q179" s="2"/>
      <c r="R179" s="2"/>
      <c r="S179" s="1"/>
    </row>
    <row r="180" spans="5:19" x14ac:dyDescent="0.25">
      <c r="E180" s="2"/>
      <c r="F180" s="2"/>
      <c r="N180" s="2"/>
      <c r="O180" s="2"/>
      <c r="Q180" s="2"/>
      <c r="R180" s="2"/>
      <c r="S180" s="1"/>
    </row>
    <row r="181" spans="5:19" x14ac:dyDescent="0.25">
      <c r="E181" s="2"/>
      <c r="F181" s="2"/>
      <c r="N181" s="2"/>
      <c r="O181" s="2"/>
      <c r="Q181" s="2"/>
      <c r="R181" s="2"/>
      <c r="S181" s="1"/>
    </row>
    <row r="182" spans="5:19" x14ac:dyDescent="0.25">
      <c r="E182" s="2"/>
      <c r="F182" s="2"/>
      <c r="N182" s="2"/>
      <c r="O182" s="2"/>
      <c r="Q182" s="2"/>
      <c r="R182" s="2"/>
      <c r="S182" s="1"/>
    </row>
    <row r="183" spans="5:19" x14ac:dyDescent="0.25">
      <c r="E183" s="2"/>
      <c r="F183" s="2"/>
      <c r="N183" s="2"/>
      <c r="O183" s="2"/>
      <c r="Q183" s="2"/>
      <c r="R183" s="2"/>
      <c r="S183" s="1"/>
    </row>
    <row r="184" spans="5:19" x14ac:dyDescent="0.25">
      <c r="E184" s="2"/>
      <c r="F184" s="2"/>
      <c r="N184" s="2"/>
      <c r="O184" s="2"/>
      <c r="Q184" s="2"/>
      <c r="R184" s="2"/>
      <c r="S184" s="1"/>
    </row>
    <row r="185" spans="5:19" x14ac:dyDescent="0.25">
      <c r="E185" s="2"/>
      <c r="F185" s="2"/>
      <c r="N185" s="2"/>
      <c r="O185" s="2"/>
      <c r="Q185" s="2"/>
      <c r="R185" s="2"/>
      <c r="S185" s="1"/>
    </row>
    <row r="186" spans="5:19" x14ac:dyDescent="0.25">
      <c r="E186" s="2"/>
      <c r="F186" s="2"/>
      <c r="N186" s="2"/>
      <c r="O186" s="2"/>
      <c r="Q186" s="2"/>
      <c r="R186" s="2"/>
      <c r="S186" s="1"/>
    </row>
    <row r="187" spans="5:19" x14ac:dyDescent="0.25">
      <c r="E187" s="2"/>
      <c r="F187" s="2"/>
      <c r="N187" s="2"/>
      <c r="O187" s="2"/>
      <c r="Q187" s="2"/>
      <c r="R187" s="2"/>
      <c r="S187" s="1"/>
    </row>
    <row r="188" spans="5:19" x14ac:dyDescent="0.25">
      <c r="E188" s="2"/>
      <c r="F188" s="2"/>
      <c r="N188" s="2"/>
      <c r="O188" s="2"/>
      <c r="Q188" s="2"/>
      <c r="R188" s="2"/>
      <c r="S188" s="1"/>
    </row>
    <row r="189" spans="5:19" x14ac:dyDescent="0.25">
      <c r="E189" s="2"/>
      <c r="F189" s="2"/>
      <c r="N189" s="2"/>
      <c r="O189" s="2"/>
      <c r="Q189" s="2"/>
      <c r="R189" s="2"/>
      <c r="S189" s="1"/>
    </row>
    <row r="190" spans="5:19" x14ac:dyDescent="0.25">
      <c r="E190" s="2"/>
      <c r="F190" s="2"/>
      <c r="N190" s="2"/>
      <c r="O190" s="2"/>
      <c r="Q190" s="2"/>
      <c r="R190" s="2"/>
      <c r="S190" s="1"/>
    </row>
    <row r="191" spans="5:19" x14ac:dyDescent="0.25">
      <c r="E191" s="2"/>
      <c r="F191" s="2"/>
      <c r="N191" s="2"/>
      <c r="O191" s="2"/>
      <c r="Q191" s="2"/>
      <c r="R191" s="2"/>
      <c r="S191" s="1"/>
    </row>
    <row r="192" spans="5:19" x14ac:dyDescent="0.25">
      <c r="E192" s="2"/>
      <c r="F192" s="2"/>
      <c r="N192" s="2"/>
      <c r="O192" s="2"/>
      <c r="Q192" s="2"/>
      <c r="R192" s="2"/>
      <c r="S192" s="1"/>
    </row>
    <row r="193" spans="5:19" x14ac:dyDescent="0.25">
      <c r="E193" s="2"/>
      <c r="F193" s="2"/>
      <c r="N193" s="2"/>
      <c r="O193" s="2"/>
      <c r="Q193" s="2"/>
      <c r="R193" s="2"/>
      <c r="S193" s="1"/>
    </row>
    <row r="194" spans="5:19" x14ac:dyDescent="0.25">
      <c r="E194" s="2"/>
      <c r="F194" s="2"/>
      <c r="N194" s="2"/>
      <c r="O194" s="2"/>
      <c r="Q194" s="2"/>
      <c r="R194" s="2"/>
      <c r="S194" s="1"/>
    </row>
    <row r="195" spans="5:19" x14ac:dyDescent="0.25">
      <c r="E195" s="2"/>
      <c r="F195" s="2"/>
      <c r="N195" s="2"/>
      <c r="O195" s="2"/>
      <c r="Q195" s="2"/>
      <c r="R195" s="2"/>
      <c r="S195" s="1"/>
    </row>
    <row r="196" spans="5:19" x14ac:dyDescent="0.25">
      <c r="E196" s="2"/>
      <c r="F196" s="2"/>
      <c r="N196" s="2"/>
      <c r="O196" s="2"/>
      <c r="Q196" s="2"/>
      <c r="R196" s="2"/>
      <c r="S196" s="1"/>
    </row>
    <row r="197" spans="5:19" x14ac:dyDescent="0.25">
      <c r="E197" s="2"/>
      <c r="F197" s="2"/>
      <c r="N197" s="2"/>
      <c r="O197" s="2"/>
      <c r="Q197" s="2"/>
      <c r="R197" s="2"/>
      <c r="S197" s="1"/>
    </row>
    <row r="198" spans="5:19" x14ac:dyDescent="0.25">
      <c r="E198" s="2"/>
      <c r="F198" s="2"/>
      <c r="N198" s="2"/>
      <c r="O198" s="2"/>
      <c r="Q198" s="2"/>
      <c r="R198" s="2"/>
      <c r="S198" s="1"/>
    </row>
    <row r="199" spans="5:19" x14ac:dyDescent="0.25">
      <c r="E199" s="2"/>
      <c r="F199" s="2"/>
      <c r="N199" s="2"/>
      <c r="O199" s="2"/>
      <c r="Q199" s="2"/>
      <c r="R199" s="2"/>
      <c r="S199" s="1"/>
    </row>
    <row r="200" spans="5:19" x14ac:dyDescent="0.25">
      <c r="E200" s="2"/>
      <c r="F200" s="2"/>
      <c r="N200" s="2"/>
      <c r="O200" s="2"/>
      <c r="Q200" s="2"/>
      <c r="R200" s="2"/>
      <c r="S200" s="1"/>
    </row>
    <row r="201" spans="5:19" x14ac:dyDescent="0.25">
      <c r="E201" s="2"/>
      <c r="F201" s="2"/>
      <c r="N201" s="2"/>
      <c r="O201" s="2"/>
      <c r="Q201" s="2"/>
      <c r="R201" s="2"/>
      <c r="S201" s="1"/>
    </row>
    <row r="202" spans="5:19" x14ac:dyDescent="0.25">
      <c r="E202" s="2"/>
      <c r="F202" s="2"/>
      <c r="N202" s="2"/>
      <c r="O202" s="2"/>
      <c r="Q202" s="2"/>
      <c r="R202" s="2"/>
      <c r="S202" s="1"/>
    </row>
    <row r="203" spans="5:19" x14ac:dyDescent="0.25">
      <c r="E203" s="2"/>
      <c r="F203" s="2"/>
      <c r="N203" s="2"/>
      <c r="O203" s="2"/>
      <c r="Q203" s="2"/>
      <c r="R203" s="2"/>
      <c r="S203" s="1"/>
    </row>
    <row r="204" spans="5:19" x14ac:dyDescent="0.25">
      <c r="E204" s="2"/>
      <c r="F204" s="2"/>
      <c r="N204" s="2"/>
      <c r="O204" s="2"/>
      <c r="Q204" s="2"/>
      <c r="R204" s="2"/>
      <c r="S204" s="1"/>
    </row>
    <row r="205" spans="5:19" x14ac:dyDescent="0.25">
      <c r="E205" s="2"/>
      <c r="F205" s="2"/>
      <c r="N205" s="2"/>
      <c r="O205" s="2"/>
      <c r="Q205" s="2"/>
      <c r="R205" s="2"/>
      <c r="S205" s="1"/>
    </row>
    <row r="206" spans="5:19" x14ac:dyDescent="0.25">
      <c r="E206" s="2"/>
      <c r="F206" s="2"/>
      <c r="N206" s="2"/>
      <c r="O206" s="2"/>
      <c r="Q206" s="2"/>
      <c r="R206" s="2"/>
      <c r="S206" s="1"/>
    </row>
    <row r="207" spans="5:19" x14ac:dyDescent="0.25">
      <c r="E207" s="2"/>
      <c r="F207" s="2"/>
      <c r="N207" s="2"/>
      <c r="O207" s="2"/>
      <c r="Q207" s="2"/>
      <c r="R207" s="2"/>
      <c r="S207" s="1"/>
    </row>
    <row r="208" spans="5:19" x14ac:dyDescent="0.25">
      <c r="E208" s="2"/>
      <c r="F208" s="2"/>
      <c r="N208" s="2"/>
      <c r="O208" s="2"/>
      <c r="Q208" s="2"/>
      <c r="R208" s="2"/>
      <c r="S208" s="1"/>
    </row>
    <row r="209" spans="5:19" x14ac:dyDescent="0.25">
      <c r="E209" s="2"/>
      <c r="F209" s="2"/>
      <c r="N209" s="2"/>
      <c r="O209" s="2"/>
      <c r="Q209" s="2"/>
      <c r="R209" s="2"/>
      <c r="S209" s="1"/>
    </row>
    <row r="210" spans="5:19" x14ac:dyDescent="0.25">
      <c r="E210" s="2"/>
      <c r="F210" s="2"/>
      <c r="N210" s="2"/>
      <c r="O210" s="2"/>
      <c r="Q210" s="2"/>
      <c r="R210" s="2"/>
      <c r="S210" s="1"/>
    </row>
    <row r="211" spans="5:19" x14ac:dyDescent="0.25">
      <c r="E211" s="2"/>
      <c r="F211" s="2"/>
      <c r="N211" s="2"/>
      <c r="O211" s="2"/>
      <c r="Q211" s="2"/>
      <c r="R211" s="2"/>
      <c r="S211" s="1"/>
    </row>
    <row r="212" spans="5:19" x14ac:dyDescent="0.25">
      <c r="E212" s="2"/>
      <c r="F212" s="2"/>
      <c r="N212" s="2"/>
      <c r="O212" s="2"/>
      <c r="Q212" s="2"/>
      <c r="R212" s="2"/>
      <c r="S212" s="1"/>
    </row>
    <row r="213" spans="5:19" x14ac:dyDescent="0.25">
      <c r="E213" s="2"/>
      <c r="F213" s="2"/>
      <c r="N213" s="2"/>
      <c r="O213" s="2"/>
      <c r="Q213" s="2"/>
      <c r="R213" s="2"/>
      <c r="S213" s="1"/>
    </row>
    <row r="214" spans="5:19" x14ac:dyDescent="0.25">
      <c r="E214" s="2"/>
      <c r="F214" s="2"/>
      <c r="N214" s="2"/>
      <c r="O214" s="2"/>
      <c r="Q214" s="2"/>
      <c r="R214" s="2"/>
      <c r="S214" s="1"/>
    </row>
    <row r="215" spans="5:19" x14ac:dyDescent="0.25">
      <c r="E215" s="2"/>
      <c r="F215" s="2"/>
      <c r="N215" s="2"/>
      <c r="O215" s="2"/>
      <c r="Q215" s="2"/>
      <c r="R215" s="2"/>
      <c r="S215" s="1"/>
    </row>
    <row r="216" spans="5:19" x14ac:dyDescent="0.25">
      <c r="E216" s="2"/>
      <c r="F216" s="2"/>
      <c r="N216" s="2"/>
      <c r="O216" s="2"/>
      <c r="Q216" s="2"/>
      <c r="R216" s="2"/>
      <c r="S216" s="1"/>
    </row>
    <row r="217" spans="5:19" x14ac:dyDescent="0.25">
      <c r="E217" s="2"/>
      <c r="F217" s="2"/>
      <c r="N217" s="2"/>
      <c r="O217" s="2"/>
      <c r="Q217" s="2"/>
      <c r="R217" s="2"/>
      <c r="S217" s="1"/>
    </row>
    <row r="218" spans="5:19" x14ac:dyDescent="0.25">
      <c r="E218" s="2"/>
      <c r="F218" s="2"/>
      <c r="N218" s="2"/>
      <c r="O218" s="2"/>
      <c r="Q218" s="2"/>
      <c r="R218" s="2"/>
      <c r="S218" s="1"/>
    </row>
    <row r="219" spans="5:19" x14ac:dyDescent="0.25">
      <c r="E219" s="2"/>
      <c r="F219" s="2"/>
      <c r="N219" s="2"/>
      <c r="O219" s="2"/>
      <c r="Q219" s="2"/>
      <c r="R219" s="2"/>
      <c r="S219" s="1"/>
    </row>
    <row r="220" spans="5:19" x14ac:dyDescent="0.25">
      <c r="E220" s="2"/>
      <c r="F220" s="2"/>
      <c r="N220" s="2"/>
      <c r="O220" s="2"/>
      <c r="Q220" s="2"/>
      <c r="R220" s="2"/>
      <c r="S220" s="1"/>
    </row>
    <row r="221" spans="5:19" x14ac:dyDescent="0.25">
      <c r="E221" s="2"/>
      <c r="F221" s="2"/>
      <c r="N221" s="2"/>
      <c r="O221" s="2"/>
      <c r="Q221" s="2"/>
      <c r="R221" s="2"/>
      <c r="S221" s="1"/>
    </row>
    <row r="222" spans="5:19" x14ac:dyDescent="0.25">
      <c r="E222" s="2"/>
      <c r="F222" s="2"/>
      <c r="N222" s="2"/>
      <c r="O222" s="2"/>
      <c r="Q222" s="2"/>
      <c r="R222" s="2"/>
      <c r="S222" s="1"/>
    </row>
    <row r="223" spans="5:19" x14ac:dyDescent="0.25">
      <c r="E223" s="2"/>
      <c r="F223" s="2"/>
      <c r="N223" s="2"/>
      <c r="O223" s="2"/>
      <c r="Q223" s="2"/>
      <c r="R223" s="2"/>
      <c r="S223" s="1"/>
    </row>
    <row r="224" spans="5:19" x14ac:dyDescent="0.25">
      <c r="E224" s="2"/>
      <c r="F224" s="2"/>
      <c r="N224" s="2"/>
      <c r="O224" s="2"/>
      <c r="Q224" s="2"/>
      <c r="R224" s="2"/>
      <c r="S224" s="1"/>
    </row>
    <row r="225" spans="5:19" x14ac:dyDescent="0.25">
      <c r="E225" s="2"/>
      <c r="F225" s="2"/>
      <c r="N225" s="2"/>
      <c r="O225" s="2"/>
      <c r="Q225" s="2"/>
      <c r="R225" s="2"/>
      <c r="S225" s="1"/>
    </row>
    <row r="226" spans="5:19" x14ac:dyDescent="0.25">
      <c r="E226" s="2"/>
      <c r="F226" s="2"/>
      <c r="N226" s="2"/>
      <c r="O226" s="2"/>
      <c r="Q226" s="2"/>
      <c r="R226" s="2"/>
      <c r="S226" s="1"/>
    </row>
    <row r="227" spans="5:19" x14ac:dyDescent="0.25">
      <c r="E227" s="2"/>
      <c r="F227" s="2"/>
      <c r="N227" s="2"/>
      <c r="O227" s="2"/>
      <c r="Q227" s="2"/>
      <c r="R227" s="2"/>
      <c r="S227" s="1"/>
    </row>
    <row r="228" spans="5:19" x14ac:dyDescent="0.25">
      <c r="E228" s="2"/>
      <c r="F228" s="2"/>
      <c r="N228" s="2"/>
      <c r="O228" s="2"/>
      <c r="Q228" s="2"/>
      <c r="R228" s="2"/>
      <c r="S228" s="1"/>
    </row>
    <row r="229" spans="5:19" x14ac:dyDescent="0.25">
      <c r="E229" s="2"/>
      <c r="F229" s="2"/>
      <c r="N229" s="2"/>
      <c r="O229" s="2"/>
      <c r="Q229" s="2"/>
      <c r="R229" s="2"/>
      <c r="S229" s="1"/>
    </row>
    <row r="230" spans="5:19" x14ac:dyDescent="0.25">
      <c r="E230" s="2"/>
      <c r="F230" s="2"/>
      <c r="N230" s="2"/>
      <c r="O230" s="2"/>
      <c r="Q230" s="2"/>
      <c r="R230" s="2"/>
      <c r="S230" s="1"/>
    </row>
    <row r="231" spans="5:19" x14ac:dyDescent="0.25">
      <c r="E231" s="2"/>
      <c r="F231" s="2"/>
      <c r="N231" s="2"/>
      <c r="O231" s="2"/>
      <c r="Q231" s="2"/>
      <c r="R231" s="2"/>
      <c r="S231" s="1"/>
    </row>
    <row r="232" spans="5:19" x14ac:dyDescent="0.25">
      <c r="E232" s="2"/>
      <c r="F232" s="2"/>
      <c r="N232" s="2"/>
      <c r="O232" s="2"/>
      <c r="Q232" s="2"/>
      <c r="R232" s="2"/>
      <c r="S232" s="1"/>
    </row>
    <row r="233" spans="5:19" x14ac:dyDescent="0.25">
      <c r="E233" s="2"/>
      <c r="F233" s="2"/>
      <c r="N233" s="2"/>
      <c r="O233" s="2"/>
      <c r="Q233" s="2"/>
      <c r="R233" s="2"/>
      <c r="S233" s="1"/>
    </row>
    <row r="234" spans="5:19" x14ac:dyDescent="0.25">
      <c r="E234" s="2"/>
      <c r="F234" s="2"/>
      <c r="N234" s="2"/>
      <c r="O234" s="2"/>
      <c r="Q234" s="2"/>
      <c r="R234" s="2"/>
      <c r="S234" s="1"/>
    </row>
    <row r="235" spans="5:19" x14ac:dyDescent="0.25">
      <c r="E235" s="2"/>
      <c r="F235" s="2"/>
      <c r="N235" s="2"/>
      <c r="O235" s="2"/>
      <c r="Q235" s="2"/>
      <c r="R235" s="2"/>
      <c r="S235" s="1"/>
    </row>
    <row r="236" spans="5:19" x14ac:dyDescent="0.25">
      <c r="E236" s="2"/>
      <c r="F236" s="2"/>
      <c r="N236" s="2"/>
      <c r="O236" s="2"/>
      <c r="Q236" s="2"/>
      <c r="R236" s="2"/>
      <c r="S236" s="1"/>
    </row>
    <row r="237" spans="5:19" x14ac:dyDescent="0.25">
      <c r="E237" s="2"/>
      <c r="F237" s="2"/>
      <c r="N237" s="2"/>
      <c r="O237" s="2"/>
      <c r="Q237" s="2"/>
      <c r="R237" s="2"/>
      <c r="S237" s="1"/>
    </row>
    <row r="238" spans="5:19" x14ac:dyDescent="0.25">
      <c r="E238" s="2"/>
      <c r="F238" s="2"/>
      <c r="N238" s="2"/>
      <c r="O238" s="2"/>
      <c r="Q238" s="2"/>
      <c r="R238" s="2"/>
      <c r="S238" s="1"/>
    </row>
    <row r="239" spans="5:19" x14ac:dyDescent="0.25">
      <c r="E239" s="2"/>
      <c r="F239" s="2"/>
      <c r="N239" s="2"/>
      <c r="O239" s="2"/>
      <c r="Q239" s="2"/>
      <c r="R239" s="2"/>
      <c r="S239" s="1"/>
    </row>
    <row r="240" spans="5:19" x14ac:dyDescent="0.25">
      <c r="E240" s="2"/>
      <c r="F240" s="2"/>
      <c r="N240" s="2"/>
      <c r="O240" s="2"/>
      <c r="Q240" s="2"/>
      <c r="R240" s="2"/>
      <c r="S240" s="1"/>
    </row>
    <row r="241" spans="5:19" x14ac:dyDescent="0.25">
      <c r="E241" s="2"/>
      <c r="F241" s="2"/>
      <c r="N241" s="2"/>
      <c r="O241" s="2"/>
      <c r="Q241" s="2"/>
      <c r="R241" s="2"/>
      <c r="S241" s="1"/>
    </row>
    <row r="242" spans="5:19" x14ac:dyDescent="0.25">
      <c r="E242" s="2"/>
      <c r="F242" s="2"/>
      <c r="N242" s="2"/>
      <c r="O242" s="2"/>
      <c r="Q242" s="2"/>
      <c r="R242" s="2"/>
      <c r="S242" s="1"/>
    </row>
    <row r="243" spans="5:19" x14ac:dyDescent="0.25">
      <c r="E243" s="2"/>
      <c r="F243" s="2"/>
      <c r="N243" s="2"/>
      <c r="O243" s="2"/>
      <c r="Q243" s="2"/>
      <c r="R243" s="2"/>
      <c r="S243" s="1"/>
    </row>
    <row r="244" spans="5:19" x14ac:dyDescent="0.25">
      <c r="E244" s="2"/>
      <c r="F244" s="2"/>
      <c r="N244" s="2"/>
      <c r="O244" s="2"/>
      <c r="Q244" s="2"/>
      <c r="R244" s="2"/>
      <c r="S244" s="1"/>
    </row>
    <row r="245" spans="5:19" x14ac:dyDescent="0.25">
      <c r="E245" s="2"/>
      <c r="F245" s="2"/>
      <c r="N245" s="2"/>
      <c r="O245" s="2"/>
      <c r="Q245" s="2"/>
      <c r="R245" s="2"/>
      <c r="S245" s="1"/>
    </row>
    <row r="246" spans="5:19" x14ac:dyDescent="0.25">
      <c r="E246" s="2"/>
      <c r="F246" s="2"/>
      <c r="N246" s="2"/>
      <c r="O246" s="2"/>
      <c r="Q246" s="2"/>
      <c r="R246" s="2"/>
      <c r="S246" s="1"/>
    </row>
    <row r="247" spans="5:19" x14ac:dyDescent="0.25">
      <c r="E247" s="2"/>
      <c r="F247" s="2"/>
      <c r="N247" s="2"/>
      <c r="O247" s="2"/>
      <c r="Q247" s="2"/>
      <c r="R247" s="2"/>
      <c r="S247" s="1"/>
    </row>
    <row r="248" spans="5:19" x14ac:dyDescent="0.25">
      <c r="E248" s="2"/>
      <c r="F248" s="2"/>
      <c r="N248" s="2"/>
      <c r="O248" s="2"/>
      <c r="Q248" s="2"/>
      <c r="R248" s="2"/>
      <c r="S248" s="1"/>
    </row>
    <row r="249" spans="5:19" x14ac:dyDescent="0.25">
      <c r="E249" s="2"/>
      <c r="F249" s="2"/>
      <c r="N249" s="2"/>
      <c r="O249" s="2"/>
      <c r="Q249" s="2"/>
      <c r="R249" s="2"/>
      <c r="S249" s="1"/>
    </row>
    <row r="250" spans="5:19" x14ac:dyDescent="0.25">
      <c r="E250" s="2"/>
      <c r="F250" s="2"/>
      <c r="N250" s="2"/>
      <c r="O250" s="2"/>
      <c r="Q250" s="2"/>
      <c r="R250" s="2"/>
      <c r="S250" s="1"/>
    </row>
    <row r="251" spans="5:19" x14ac:dyDescent="0.25">
      <c r="E251" s="2"/>
      <c r="F251" s="2"/>
      <c r="N251" s="2"/>
      <c r="O251" s="2"/>
      <c r="Q251" s="2"/>
      <c r="R251" s="2"/>
      <c r="S251" s="1"/>
    </row>
    <row r="252" spans="5:19" x14ac:dyDescent="0.25">
      <c r="E252" s="2"/>
      <c r="F252" s="2"/>
      <c r="N252" s="2"/>
      <c r="O252" s="2"/>
      <c r="Q252" s="2"/>
      <c r="R252" s="2"/>
      <c r="S252" s="1"/>
    </row>
    <row r="253" spans="5:19" x14ac:dyDescent="0.25">
      <c r="E253" s="2"/>
      <c r="F253" s="2"/>
      <c r="N253" s="2"/>
      <c r="O253" s="2"/>
      <c r="Q253" s="2"/>
      <c r="R253" s="2"/>
      <c r="S253" s="1"/>
    </row>
    <row r="254" spans="5:19" x14ac:dyDescent="0.25">
      <c r="E254" s="2"/>
      <c r="F254" s="2"/>
      <c r="N254" s="2"/>
      <c r="O254" s="2"/>
      <c r="Q254" s="2"/>
      <c r="R254" s="2"/>
      <c r="S254" s="1"/>
    </row>
    <row r="255" spans="5:19" x14ac:dyDescent="0.25">
      <c r="E255" s="2"/>
      <c r="F255" s="2"/>
      <c r="N255" s="2"/>
      <c r="O255" s="2"/>
      <c r="Q255" s="2"/>
      <c r="R255" s="2"/>
      <c r="S255" s="1"/>
    </row>
    <row r="256" spans="5:19" x14ac:dyDescent="0.25">
      <c r="E256" s="2"/>
      <c r="F256" s="2"/>
      <c r="N256" s="2"/>
      <c r="O256" s="2"/>
      <c r="Q256" s="2"/>
      <c r="R256" s="2"/>
      <c r="S256" s="1"/>
    </row>
    <row r="257" spans="5:19" x14ac:dyDescent="0.25">
      <c r="E257" s="2"/>
      <c r="F257" s="2"/>
      <c r="N257" s="2"/>
      <c r="O257" s="2"/>
      <c r="Q257" s="2"/>
      <c r="R257" s="2"/>
      <c r="S257" s="1"/>
    </row>
    <row r="258" spans="5:19" x14ac:dyDescent="0.25">
      <c r="E258" s="2"/>
      <c r="F258" s="2"/>
      <c r="N258" s="2"/>
      <c r="O258" s="2"/>
      <c r="Q258" s="2"/>
      <c r="R258" s="2"/>
      <c r="S258" s="1"/>
    </row>
    <row r="259" spans="5:19" x14ac:dyDescent="0.25">
      <c r="E259" s="2"/>
      <c r="F259" s="2"/>
      <c r="N259" s="2"/>
      <c r="O259" s="2"/>
      <c r="Q259" s="2"/>
      <c r="R259" s="2"/>
      <c r="S259" s="1"/>
    </row>
    <row r="260" spans="5:19" x14ac:dyDescent="0.25">
      <c r="E260" s="2"/>
      <c r="F260" s="2"/>
      <c r="N260" s="2"/>
      <c r="O260" s="2"/>
      <c r="Q260" s="2"/>
      <c r="R260" s="2"/>
      <c r="S260" s="1"/>
    </row>
    <row r="261" spans="5:19" x14ac:dyDescent="0.25">
      <c r="E261" s="2"/>
      <c r="F261" s="2"/>
      <c r="N261" s="2"/>
      <c r="O261" s="2"/>
      <c r="Q261" s="2"/>
      <c r="R261" s="2"/>
      <c r="S261" s="1"/>
    </row>
    <row r="262" spans="5:19" x14ac:dyDescent="0.25">
      <c r="E262" s="2"/>
      <c r="F262" s="2"/>
      <c r="N262" s="2"/>
      <c r="O262" s="2"/>
      <c r="Q262" s="2"/>
      <c r="R262" s="2"/>
      <c r="S262" s="1"/>
    </row>
    <row r="263" spans="5:19" x14ac:dyDescent="0.25">
      <c r="E263" s="2"/>
      <c r="F263" s="2"/>
      <c r="N263" s="2"/>
      <c r="O263" s="2"/>
      <c r="Q263" s="2"/>
      <c r="R263" s="2"/>
      <c r="S263" s="1"/>
    </row>
    <row r="264" spans="5:19" x14ac:dyDescent="0.25">
      <c r="E264" s="2"/>
      <c r="F264" s="2"/>
      <c r="N264" s="2"/>
      <c r="O264" s="2"/>
      <c r="Q264" s="2"/>
      <c r="R264" s="2"/>
      <c r="S264" s="1"/>
    </row>
    <row r="265" spans="5:19" x14ac:dyDescent="0.25">
      <c r="E265" s="2"/>
      <c r="F265" s="2"/>
      <c r="N265" s="2"/>
      <c r="O265" s="2"/>
      <c r="Q265" s="2"/>
      <c r="R265" s="2"/>
      <c r="S265" s="1"/>
    </row>
    <row r="266" spans="5:19" x14ac:dyDescent="0.25">
      <c r="E266" s="2"/>
      <c r="F266" s="2"/>
      <c r="N266" s="2"/>
      <c r="O266" s="2"/>
      <c r="Q266" s="2"/>
      <c r="R266" s="2"/>
      <c r="S266" s="1"/>
    </row>
    <row r="267" spans="5:19" x14ac:dyDescent="0.25">
      <c r="E267" s="2"/>
      <c r="F267" s="2"/>
      <c r="N267" s="2"/>
      <c r="O267" s="2"/>
      <c r="Q267" s="2"/>
      <c r="R267" s="2"/>
      <c r="S267" s="1"/>
    </row>
    <row r="268" spans="5:19" x14ac:dyDescent="0.25">
      <c r="E268" s="2"/>
      <c r="F268" s="2"/>
      <c r="N268" s="2"/>
      <c r="O268" s="2"/>
      <c r="Q268" s="2"/>
      <c r="R268" s="2"/>
      <c r="S268" s="1"/>
    </row>
    <row r="269" spans="5:19" x14ac:dyDescent="0.25">
      <c r="E269" s="2"/>
      <c r="F269" s="2"/>
      <c r="N269" s="2"/>
      <c r="O269" s="2"/>
      <c r="Q269" s="2"/>
      <c r="R269" s="2"/>
      <c r="S269" s="1"/>
    </row>
    <row r="270" spans="5:19" x14ac:dyDescent="0.25">
      <c r="E270" s="2"/>
      <c r="F270" s="2"/>
      <c r="N270" s="2"/>
      <c r="O270" s="2"/>
      <c r="Q270" s="2"/>
      <c r="R270" s="2"/>
      <c r="S270" s="1"/>
    </row>
    <row r="271" spans="5:19" x14ac:dyDescent="0.25">
      <c r="E271" s="2"/>
      <c r="F271" s="2"/>
      <c r="N271" s="2"/>
      <c r="O271" s="2"/>
      <c r="Q271" s="2"/>
      <c r="R271" s="2"/>
      <c r="S271" s="1"/>
    </row>
    <row r="272" spans="5:19" x14ac:dyDescent="0.25">
      <c r="E272" s="2"/>
      <c r="F272" s="2"/>
      <c r="N272" s="2"/>
      <c r="O272" s="2"/>
      <c r="Q272" s="2"/>
      <c r="R272" s="2"/>
      <c r="S272" s="1"/>
    </row>
    <row r="273" spans="5:19" x14ac:dyDescent="0.25">
      <c r="E273" s="2"/>
      <c r="F273" s="2"/>
      <c r="N273" s="2"/>
      <c r="O273" s="2"/>
      <c r="Q273" s="2"/>
      <c r="R273" s="2"/>
      <c r="S273" s="1"/>
    </row>
    <row r="274" spans="5:19" x14ac:dyDescent="0.25">
      <c r="E274" s="2"/>
      <c r="F274" s="2"/>
      <c r="N274" s="2"/>
      <c r="O274" s="2"/>
      <c r="Q274" s="2"/>
      <c r="R274" s="2"/>
      <c r="S274" s="1"/>
    </row>
    <row r="275" spans="5:19" x14ac:dyDescent="0.25">
      <c r="E275" s="2"/>
      <c r="F275" s="2"/>
      <c r="N275" s="2"/>
      <c r="O275" s="2"/>
      <c r="Q275" s="2"/>
      <c r="R275" s="2"/>
      <c r="S275" s="1"/>
    </row>
    <row r="276" spans="5:19" x14ac:dyDescent="0.25">
      <c r="E276" s="2"/>
      <c r="F276" s="2"/>
      <c r="N276" s="2"/>
      <c r="O276" s="2"/>
      <c r="Q276" s="2"/>
      <c r="R276" s="2"/>
      <c r="S276" s="1"/>
    </row>
    <row r="277" spans="5:19" x14ac:dyDescent="0.25">
      <c r="E277" s="2"/>
      <c r="F277" s="2"/>
      <c r="N277" s="2"/>
      <c r="O277" s="2"/>
      <c r="Q277" s="2"/>
      <c r="R277" s="2"/>
      <c r="S277" s="1"/>
    </row>
    <row r="278" spans="5:19" x14ac:dyDescent="0.25">
      <c r="E278" s="2"/>
      <c r="F278" s="2"/>
      <c r="N278" s="2"/>
      <c r="O278" s="2"/>
      <c r="Q278" s="2"/>
      <c r="R278" s="2"/>
      <c r="S278" s="1"/>
    </row>
    <row r="279" spans="5:19" x14ac:dyDescent="0.25">
      <c r="E279" s="2"/>
      <c r="F279" s="2"/>
      <c r="N279" s="2"/>
      <c r="O279" s="2"/>
      <c r="Q279" s="2"/>
      <c r="R279" s="2"/>
      <c r="S279" s="1"/>
    </row>
    <row r="280" spans="5:19" x14ac:dyDescent="0.25">
      <c r="E280" s="2"/>
      <c r="F280" s="2"/>
      <c r="N280" s="2"/>
      <c r="O280" s="2"/>
      <c r="Q280" s="2"/>
      <c r="R280" s="2"/>
      <c r="S280" s="1"/>
    </row>
    <row r="281" spans="5:19" x14ac:dyDescent="0.25">
      <c r="E281" s="2"/>
      <c r="F281" s="2"/>
      <c r="N281" s="2"/>
      <c r="O281" s="2"/>
      <c r="Q281" s="2"/>
      <c r="R281" s="2"/>
      <c r="S281" s="1"/>
    </row>
    <row r="282" spans="5:19" x14ac:dyDescent="0.25">
      <c r="E282" s="2"/>
      <c r="F282" s="2"/>
      <c r="N282" s="2"/>
      <c r="O282" s="2"/>
      <c r="Q282" s="2"/>
      <c r="R282" s="2"/>
      <c r="S282" s="1"/>
    </row>
    <row r="283" spans="5:19" x14ac:dyDescent="0.25">
      <c r="E283" s="2"/>
      <c r="F283" s="2"/>
      <c r="N283" s="2"/>
      <c r="O283" s="2"/>
      <c r="Q283" s="2"/>
      <c r="R283" s="2"/>
      <c r="S283" s="1"/>
    </row>
    <row r="284" spans="5:19" x14ac:dyDescent="0.25">
      <c r="E284" s="2"/>
      <c r="F284" s="2"/>
      <c r="N284" s="2"/>
      <c r="O284" s="2"/>
      <c r="Q284" s="2"/>
      <c r="R284" s="2"/>
      <c r="S284" s="1"/>
    </row>
    <row r="285" spans="5:19" x14ac:dyDescent="0.25">
      <c r="E285" s="2"/>
      <c r="F285" s="2"/>
      <c r="N285" s="2"/>
      <c r="O285" s="2"/>
      <c r="Q285" s="2"/>
      <c r="R285" s="2"/>
      <c r="S285" s="1"/>
    </row>
    <row r="286" spans="5:19" x14ac:dyDescent="0.25">
      <c r="E286" s="2"/>
      <c r="F286" s="2"/>
      <c r="N286" s="2"/>
      <c r="O286" s="2"/>
      <c r="Q286" s="2"/>
      <c r="R286" s="2"/>
      <c r="S286" s="1"/>
    </row>
    <row r="287" spans="5:19" x14ac:dyDescent="0.25">
      <c r="E287" s="2"/>
      <c r="F287" s="2"/>
      <c r="N287" s="2"/>
      <c r="O287" s="2"/>
      <c r="Q287" s="2"/>
      <c r="R287" s="2"/>
      <c r="S287" s="1"/>
    </row>
    <row r="288" spans="5:19" x14ac:dyDescent="0.25">
      <c r="E288" s="2"/>
      <c r="F288" s="2"/>
      <c r="N288" s="2"/>
      <c r="O288" s="2"/>
      <c r="Q288" s="2"/>
      <c r="R288" s="2"/>
      <c r="S288" s="1"/>
    </row>
    <row r="289" spans="5:19" x14ac:dyDescent="0.25">
      <c r="E289" s="2"/>
      <c r="F289" s="2"/>
      <c r="N289" s="2"/>
      <c r="O289" s="2"/>
      <c r="Q289" s="2"/>
      <c r="R289" s="2"/>
      <c r="S289" s="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9"/>
  <sheetViews>
    <sheetView workbookViewId="0"/>
  </sheetViews>
  <sheetFormatPr baseColWidth="10" defaultRowHeight="15" x14ac:dyDescent="0.25"/>
  <cols>
    <col min="1" max="1" width="22.42578125" customWidth="1"/>
    <col min="2" max="2" width="44" bestFit="1" customWidth="1"/>
    <col min="3" max="3" width="6.28515625" customWidth="1"/>
    <col min="4" max="4" width="15.5703125" bestFit="1" customWidth="1"/>
  </cols>
  <sheetData>
    <row r="3" spans="1:4" x14ac:dyDescent="0.25">
      <c r="A3" s="3" t="s">
        <v>401</v>
      </c>
      <c r="B3" s="3" t="s">
        <v>390</v>
      </c>
    </row>
    <row r="4" spans="1:4" x14ac:dyDescent="0.25">
      <c r="A4" s="3" t="s">
        <v>387</v>
      </c>
      <c r="B4" t="s">
        <v>10</v>
      </c>
      <c r="C4" t="s">
        <v>404</v>
      </c>
      <c r="D4" t="s">
        <v>388</v>
      </c>
    </row>
    <row r="5" spans="1:4" x14ac:dyDescent="0.25">
      <c r="A5" s="4" t="s">
        <v>242</v>
      </c>
      <c r="B5" s="7">
        <v>2</v>
      </c>
      <c r="C5" s="7"/>
      <c r="D5" s="7">
        <v>2</v>
      </c>
    </row>
    <row r="6" spans="1:4" x14ac:dyDescent="0.25">
      <c r="A6" s="4" t="s">
        <v>165</v>
      </c>
      <c r="B6" s="7">
        <v>1</v>
      </c>
      <c r="C6" s="7"/>
      <c r="D6" s="7">
        <v>1</v>
      </c>
    </row>
    <row r="7" spans="1:4" x14ac:dyDescent="0.25">
      <c r="A7" s="4" t="s">
        <v>280</v>
      </c>
      <c r="B7" s="7">
        <v>1</v>
      </c>
      <c r="C7" s="7"/>
      <c r="D7" s="7">
        <v>1</v>
      </c>
    </row>
    <row r="8" spans="1:4" x14ac:dyDescent="0.25">
      <c r="A8" s="4" t="s">
        <v>180</v>
      </c>
      <c r="B8" s="7">
        <v>4</v>
      </c>
      <c r="C8" s="7"/>
      <c r="D8" s="7">
        <v>4</v>
      </c>
    </row>
    <row r="9" spans="1:4" x14ac:dyDescent="0.25">
      <c r="A9" s="4" t="s">
        <v>285</v>
      </c>
      <c r="B9" s="7">
        <v>1</v>
      </c>
      <c r="C9" s="7"/>
      <c r="D9" s="7">
        <v>1</v>
      </c>
    </row>
    <row r="10" spans="1:4" x14ac:dyDescent="0.25">
      <c r="A10" s="4" t="s">
        <v>244</v>
      </c>
      <c r="B10" s="7">
        <v>1</v>
      </c>
      <c r="C10" s="7"/>
      <c r="D10" s="7">
        <v>1</v>
      </c>
    </row>
    <row r="11" spans="1:4" x14ac:dyDescent="0.25">
      <c r="A11" s="4" t="s">
        <v>141</v>
      </c>
      <c r="B11" s="7">
        <v>1</v>
      </c>
      <c r="C11" s="7"/>
      <c r="D11" s="7">
        <v>1</v>
      </c>
    </row>
    <row r="12" spans="1:4" x14ac:dyDescent="0.25">
      <c r="A12" s="4" t="s">
        <v>166</v>
      </c>
      <c r="B12" s="7">
        <v>2</v>
      </c>
      <c r="C12" s="7"/>
      <c r="D12" s="7">
        <v>2</v>
      </c>
    </row>
    <row r="13" spans="1:4" x14ac:dyDescent="0.25">
      <c r="A13" s="4" t="s">
        <v>82</v>
      </c>
      <c r="B13" s="7">
        <v>1</v>
      </c>
      <c r="C13" s="7"/>
      <c r="D13" s="7">
        <v>1</v>
      </c>
    </row>
    <row r="14" spans="1:4" x14ac:dyDescent="0.25">
      <c r="A14" s="4" t="s">
        <v>286</v>
      </c>
      <c r="B14" s="7">
        <v>1</v>
      </c>
      <c r="C14" s="7"/>
      <c r="D14" s="7">
        <v>1</v>
      </c>
    </row>
    <row r="15" spans="1:4" x14ac:dyDescent="0.25">
      <c r="A15" s="4" t="s">
        <v>206</v>
      </c>
      <c r="B15" s="7">
        <v>1</v>
      </c>
      <c r="C15" s="7"/>
      <c r="D15" s="7">
        <v>1</v>
      </c>
    </row>
    <row r="16" spans="1:4" x14ac:dyDescent="0.25">
      <c r="A16" s="4" t="s">
        <v>63</v>
      </c>
      <c r="B16" s="7">
        <v>127</v>
      </c>
      <c r="C16" s="7"/>
      <c r="D16" s="7">
        <v>127</v>
      </c>
    </row>
    <row r="17" spans="1:4" x14ac:dyDescent="0.25">
      <c r="A17" s="4" t="s">
        <v>111</v>
      </c>
      <c r="B17" s="7">
        <v>2</v>
      </c>
      <c r="C17" s="7"/>
      <c r="D17" s="7">
        <v>2</v>
      </c>
    </row>
    <row r="18" spans="1:4" x14ac:dyDescent="0.25">
      <c r="A18" s="4" t="s">
        <v>168</v>
      </c>
      <c r="B18" s="7">
        <v>2</v>
      </c>
      <c r="C18" s="7"/>
      <c r="D18" s="7">
        <v>2</v>
      </c>
    </row>
    <row r="19" spans="1:4" x14ac:dyDescent="0.25">
      <c r="A19" s="4" t="s">
        <v>198</v>
      </c>
      <c r="B19" s="7">
        <v>2</v>
      </c>
      <c r="C19" s="7"/>
      <c r="D19" s="7">
        <v>2</v>
      </c>
    </row>
    <row r="20" spans="1:4" x14ac:dyDescent="0.25">
      <c r="A20" s="4" t="s">
        <v>89</v>
      </c>
      <c r="B20" s="7">
        <v>2</v>
      </c>
      <c r="C20" s="7"/>
      <c r="D20" s="7">
        <v>2</v>
      </c>
    </row>
    <row r="21" spans="1:4" x14ac:dyDescent="0.25">
      <c r="A21" s="4" t="s">
        <v>376</v>
      </c>
      <c r="B21" s="7">
        <v>1</v>
      </c>
      <c r="C21" s="7"/>
      <c r="D21" s="7">
        <v>1</v>
      </c>
    </row>
    <row r="22" spans="1:4" x14ac:dyDescent="0.25">
      <c r="A22" s="4" t="s">
        <v>116</v>
      </c>
      <c r="B22" s="7">
        <v>6</v>
      </c>
      <c r="C22" s="7"/>
      <c r="D22" s="7">
        <v>6</v>
      </c>
    </row>
    <row r="23" spans="1:4" x14ac:dyDescent="0.25">
      <c r="A23" s="4" t="s">
        <v>341</v>
      </c>
      <c r="B23" s="7">
        <v>1</v>
      </c>
      <c r="C23" s="7"/>
      <c r="D23" s="7">
        <v>1</v>
      </c>
    </row>
    <row r="24" spans="1:4" x14ac:dyDescent="0.25">
      <c r="A24" s="4" t="s">
        <v>235</v>
      </c>
      <c r="B24" s="7">
        <v>2</v>
      </c>
      <c r="C24" s="7"/>
      <c r="D24" s="7">
        <v>2</v>
      </c>
    </row>
    <row r="25" spans="1:4" x14ac:dyDescent="0.25">
      <c r="A25" s="4" t="s">
        <v>277</v>
      </c>
      <c r="B25" s="7">
        <v>1</v>
      </c>
      <c r="C25" s="7"/>
      <c r="D25" s="7">
        <v>1</v>
      </c>
    </row>
    <row r="26" spans="1:4" x14ac:dyDescent="0.25">
      <c r="A26" s="4" t="s">
        <v>356</v>
      </c>
      <c r="B26" s="7">
        <v>1</v>
      </c>
      <c r="C26" s="7"/>
      <c r="D26" s="7">
        <v>1</v>
      </c>
    </row>
    <row r="27" spans="1:4" x14ac:dyDescent="0.25">
      <c r="A27" s="4" t="s">
        <v>98</v>
      </c>
      <c r="B27" s="7">
        <v>3</v>
      </c>
      <c r="C27" s="7"/>
      <c r="D27" s="7">
        <v>3</v>
      </c>
    </row>
    <row r="28" spans="1:4" x14ac:dyDescent="0.25">
      <c r="A28" s="4" t="s">
        <v>404</v>
      </c>
      <c r="B28" s="7"/>
      <c r="C28" s="7"/>
      <c r="D28" s="7"/>
    </row>
    <row r="29" spans="1:4" x14ac:dyDescent="0.25">
      <c r="A29" s="4" t="s">
        <v>388</v>
      </c>
      <c r="B29" s="7">
        <v>166</v>
      </c>
      <c r="C29" s="7"/>
      <c r="D29" s="7">
        <v>166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6 (Kopie)"/>
    <f:field ref="objsubject" par="" edit="true" text=""/>
    <f:field ref="objcreatedby" par="" text="Köberl, Thomas, Mag."/>
    <f:field ref="objcreatedat" par="" text="21.06.2016 14:05:55"/>
    <f:field ref="objchangedby" par="" text="Sokoll, Barbara"/>
    <f:field ref="objmodifiedat" par="" text="11.07.2016 14:26:48"/>
    <f:field ref="doc_FSCFOLIO_1_1001_FieldDocumentNumber" par="" text=""/>
    <f:field ref="doc_FSCFOLIO_1_1001_FieldSubject" par="" edit="true" text=""/>
    <f:field ref="FSCFOLIO_1_1001_FieldCurrentUser" par="" text="Mario Holzhauser"/>
    <f:field ref="CCAPRECONFIG_15_1001_Objektname" par="" edit="true" text="Beilage zu Frage 6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9247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9247/J-NR/2016, 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 Frage 6</vt:lpstr>
      <vt:lpstr>JA_Deliktsgruppen_Strafrest</vt:lpstr>
      <vt:lpstr>Nationalität</vt:lpstr>
      <vt:lpstr>gel. Vollzug</vt:lpstr>
      <vt:lpstr>Auswertung gel. VZ</vt:lpstr>
      <vt:lpstr>NVZ und 126_2_1</vt:lpstr>
      <vt:lpstr>Auswertung NVZ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2016-06-10T04:27:42Z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(PDion)9247/J-NR/2016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11.05.2016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11.07.2016</vt:lpwstr>
  </property>
  <property name="FSC#EIBPRECONFIG@1.1001:SettlementSubj" pid="32" fmtid="{D5CDD505-2E9C-101B-9397-08002B2CF9AE}">
    <vt:lpwstr>BMJ-Pr7000/0108-III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COO.3000.100.1.28118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COO.3000.104.2.1555767</vt:lpwstr>
  </property>
  <property name="FSC#EIBPRECONFIG@1.1001:toplevelobject" pid="40" fmtid="{D5CDD505-2E9C-101B-9397-08002B2CF9AE}">
    <vt:lpwstr>COO.3000.104.7.8788850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11.07.2016</vt:lpwstr>
  </property>
  <property name="FSC#EIBPRECONFIG@1.1001:objname" pid="44" fmtid="{D5CDD505-2E9C-101B-9397-08002B2CF9AE}">
    <vt:lpwstr>Beilage zu Frage 6 (Kopie)</vt:lpwstr>
  </property>
  <property name="FSC#EIBPRECONFIG@1.1001:EIBProcessResponsiblePhone" pid="45" fmtid="{D5CDD505-2E9C-101B-9397-08002B2CF9AE}">
    <vt:lpwstr>302875</vt:lpwstr>
  </property>
  <property name="FSC#EIBPRECONFIG@1.1001:EIBProcessResponsibleMail" pid="46" fmtid="{D5CDD505-2E9C-101B-9397-08002B2CF9AE}">
    <vt:lpwstr>barbara.sokoll@bmj.gv.at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Barbara Sokoll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9247/J-NR/2016, betr. gelockerter Vollzug und Unterbrechung der Freiheitsstrafe</vt:lpwstr>
  </property>
  <property name="FSC#COOELAK@1.1001:FileReference" pid="52" fmtid="{D5CDD505-2E9C-101B-9397-08002B2CF9AE}">
    <vt:lpwstr>BMJ-Pr7000/0108-III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108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21.06.2016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*COO.3000.104.7.8986220*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*BMJ-Pr7000/0108-III 1/2016*</vt:lpwstr>
  </property>
  <property name="FSC#COOELAK@1.1001:ExternalRef" pid="71" fmtid="{D5CDD505-2E9C-101B-9397-08002B2CF9AE}">
    <vt:lpwstr>BKA - PDion (PDion)9247/J-NR/2016</vt:lpwstr>
  </property>
  <property name="FSC#COOELAK@1.1001:IncomingNumber" pid="72" fmtid="{D5CDD505-2E9C-101B-9397-08002B2CF9AE}">
    <vt:lpwstr>BMJ-033876/2016</vt:lpwstr>
  </property>
  <property name="FSC#COOELAK@1.1001:IncomingSubject" pid="73" fmtid="{D5CDD505-2E9C-101B-9397-08002B2CF9AE}">
    <vt:lpwstr>9247/J: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mario.holzhauser@bmj.gv.at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COO.3000.104.7.8986220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