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0" yWindow="120" windowWidth="20730" windowHeight="11760"/>
  </bookViews>
  <sheets>
    <sheet name="Rohdaten Frage 5" sheetId="3" r:id="rId1"/>
    <sheet name="JA_Deliktsgruppen_Strafrest" sheetId="4" r:id="rId2"/>
    <sheet name="Nationalität" sheetId="8" r:id="rId3"/>
    <sheet name="gel. Vollzug" sheetId="5" r:id="rId4"/>
    <sheet name="Auswertung gel. VZ" sheetId="7" r:id="rId5"/>
    <sheet name="NVZ und 126_2_1" sheetId="6" r:id="rId6"/>
    <sheet name="Auswertung NVZ" sheetId="10" r:id="rId7"/>
  </sheets>
  <definedNames>
    <definedName name="_xlnm._FilterDatabase" localSheetId="3" hidden="1">'gel. Vollzug'!#REF!</definedName>
    <definedName name="_xlnm._FilterDatabase" localSheetId="0" hidden="1">'Rohdaten Frage 5'!$A$2:$T$2</definedName>
  </definedNames>
  <calcPr calcId="145621"/>
  <pivotCaches>
    <pivotCache cacheId="23" r:id="rId8"/>
    <pivotCache cacheId="31" r:id="rId9"/>
    <pivotCache cacheId="35" r:id="rId10"/>
  </pivotCaches>
</workbook>
</file>

<file path=xl/calcChain.xml><?xml version="1.0" encoding="utf-8"?>
<calcChain xmlns="http://schemas.openxmlformats.org/spreadsheetml/2006/main">
  <c r="A1" i="3" l="1"/>
  <c r="S3" i="3"/>
  <c r="S4" i="3"/>
  <c r="S5" i="3"/>
  <c r="S8" i="3"/>
  <c r="S10" i="3"/>
  <c r="S12" i="3"/>
  <c r="S13" i="3"/>
  <c r="S15" i="3"/>
  <c r="S16" i="3"/>
  <c r="S17" i="3"/>
  <c r="S18" i="3"/>
  <c r="S25" i="3"/>
  <c r="S27" i="3"/>
  <c r="S28" i="3"/>
  <c r="S29" i="3"/>
  <c r="S30" i="3"/>
  <c r="S31" i="3"/>
  <c r="S32" i="3"/>
  <c r="S34" i="3"/>
  <c r="S35" i="3"/>
  <c r="S36" i="3"/>
  <c r="S37" i="3"/>
  <c r="S39" i="3"/>
  <c r="S41" i="3"/>
  <c r="S42" i="3"/>
  <c r="S44" i="3"/>
  <c r="S47" i="3"/>
  <c r="S48" i="3"/>
  <c r="S49" i="3"/>
  <c r="S50" i="3"/>
  <c r="S54" i="3"/>
  <c r="S58" i="3"/>
  <c r="S59" i="3"/>
  <c r="S61" i="3"/>
  <c r="S65" i="3"/>
  <c r="S70" i="3"/>
  <c r="S71" i="3"/>
  <c r="S72" i="3"/>
  <c r="S73" i="3"/>
  <c r="S75" i="3"/>
  <c r="S76" i="3"/>
  <c r="S80" i="3"/>
  <c r="S82" i="3"/>
  <c r="S84" i="3"/>
  <c r="S85" i="3"/>
  <c r="S87" i="3"/>
  <c r="S89" i="3"/>
  <c r="S93" i="3"/>
  <c r="S97" i="3"/>
  <c r="S99" i="3"/>
  <c r="S101" i="3"/>
  <c r="S102" i="3"/>
  <c r="S105" i="3"/>
  <c r="S106" i="3"/>
  <c r="S108" i="3"/>
  <c r="S109" i="3"/>
  <c r="S110" i="3"/>
  <c r="S111" i="3"/>
  <c r="S112" i="3"/>
  <c r="S113" i="3"/>
  <c r="S114" i="3"/>
  <c r="S115" i="3"/>
  <c r="S116" i="3"/>
  <c r="S117" i="3"/>
  <c r="S118" i="3"/>
  <c r="S123" i="3"/>
  <c r="S124" i="3"/>
  <c r="S125" i="3"/>
  <c r="S126" i="3"/>
  <c r="S128" i="3"/>
  <c r="S129" i="3"/>
  <c r="S130" i="3"/>
  <c r="S133" i="3"/>
  <c r="S134" i="3"/>
  <c r="S135" i="3"/>
  <c r="S136" i="3"/>
  <c r="S137" i="3"/>
  <c r="S138" i="3"/>
  <c r="S139" i="3"/>
  <c r="S140" i="3"/>
  <c r="S141" i="3"/>
  <c r="S142" i="3"/>
  <c r="S147" i="3"/>
  <c r="S148" i="3"/>
  <c r="S149" i="3"/>
  <c r="S150" i="3"/>
  <c r="S151" i="3"/>
  <c r="S153" i="3"/>
  <c r="S154" i="3"/>
  <c r="S155" i="3"/>
  <c r="S159" i="3"/>
  <c r="S160" i="3"/>
  <c r="S161" i="3"/>
  <c r="S163" i="3"/>
  <c r="S167" i="3"/>
  <c r="S168" i="3"/>
  <c r="S169" i="3"/>
  <c r="S174" i="3"/>
  <c r="S175" i="3"/>
  <c r="S176" i="3"/>
  <c r="S177" i="3"/>
  <c r="S178" i="3"/>
  <c r="S181" i="3"/>
  <c r="S182" i="3"/>
  <c r="S184" i="3"/>
  <c r="S185" i="3"/>
  <c r="S186" i="3"/>
  <c r="S188" i="3"/>
  <c r="S189" i="3"/>
  <c r="S190" i="3"/>
  <c r="S191" i="3"/>
  <c r="S192" i="3"/>
  <c r="S194" i="3"/>
  <c r="S196" i="3"/>
  <c r="S197" i="3"/>
  <c r="S200" i="3"/>
  <c r="S202" i="3"/>
  <c r="S204" i="3"/>
  <c r="S209" i="3"/>
  <c r="S211" i="3"/>
  <c r="S215" i="3"/>
  <c r="S216" i="3"/>
  <c r="A1" i="6" l="1"/>
  <c r="A1" i="5"/>
  <c r="S6" i="3" l="1"/>
  <c r="S7" i="3"/>
  <c r="S9" i="3"/>
  <c r="S11" i="3"/>
  <c r="S14" i="3"/>
  <c r="S19" i="3"/>
  <c r="S20" i="3"/>
  <c r="S21" i="3"/>
  <c r="S22" i="3"/>
  <c r="S23" i="3"/>
  <c r="S24" i="3"/>
  <c r="S26" i="3"/>
  <c r="S33" i="3"/>
  <c r="S38" i="3"/>
  <c r="S40" i="3"/>
  <c r="S43" i="3"/>
  <c r="S45" i="3"/>
  <c r="S46" i="3"/>
  <c r="S51" i="3"/>
  <c r="S52" i="3"/>
  <c r="S53" i="3"/>
  <c r="S55" i="3"/>
  <c r="S56" i="3"/>
  <c r="S57" i="3"/>
  <c r="S60" i="3"/>
  <c r="S62" i="3"/>
  <c r="S63" i="3"/>
  <c r="S64" i="3"/>
  <c r="S66" i="3"/>
  <c r="S67" i="3"/>
  <c r="S68" i="3"/>
  <c r="S69" i="3"/>
  <c r="S74" i="3"/>
  <c r="S77" i="3"/>
  <c r="S78" i="3"/>
  <c r="S79" i="3"/>
  <c r="S81" i="3"/>
  <c r="S83" i="3"/>
  <c r="S86" i="3"/>
  <c r="S88" i="3"/>
  <c r="S90" i="3"/>
  <c r="S91" i="3"/>
  <c r="S92" i="3"/>
  <c r="S94" i="3"/>
  <c r="S95" i="3"/>
  <c r="S96" i="3"/>
  <c r="S98" i="3"/>
  <c r="S100" i="3"/>
  <c r="S103" i="3"/>
  <c r="S104" i="3"/>
  <c r="S107" i="3"/>
  <c r="S119" i="3"/>
  <c r="S120" i="3"/>
  <c r="S121" i="3"/>
  <c r="S122" i="3"/>
  <c r="S127" i="3"/>
  <c r="S131" i="3"/>
  <c r="S132" i="3"/>
  <c r="S143" i="3"/>
  <c r="S144" i="3"/>
  <c r="S145" i="3"/>
  <c r="S146" i="3"/>
  <c r="S152" i="3"/>
  <c r="S156" i="3"/>
  <c r="S157" i="3"/>
  <c r="S158" i="3"/>
  <c r="S162" i="3"/>
  <c r="S164" i="3"/>
  <c r="S165" i="3"/>
  <c r="S166" i="3"/>
  <c r="S170" i="3"/>
  <c r="S171" i="3"/>
  <c r="S172" i="3"/>
  <c r="S173" i="3"/>
  <c r="S179" i="3"/>
  <c r="S180" i="3"/>
  <c r="S183" i="3"/>
  <c r="S187" i="3"/>
  <c r="S193" i="3"/>
  <c r="S195" i="3"/>
  <c r="S198" i="3"/>
  <c r="S199" i="3"/>
  <c r="S201" i="3"/>
  <c r="S203" i="3"/>
  <c r="S205" i="3"/>
  <c r="S206" i="3"/>
  <c r="S207" i="3"/>
  <c r="S208" i="3"/>
  <c r="S210" i="3"/>
  <c r="S212" i="3"/>
  <c r="S213" i="3"/>
  <c r="S214" i="3"/>
</calcChain>
</file>

<file path=xl/sharedStrings.xml><?xml version="1.0" encoding="utf-8"?>
<sst xmlns="http://schemas.openxmlformats.org/spreadsheetml/2006/main" count="4816" uniqueCount="150">
  <si>
    <t>Flucht seit</t>
  </si>
  <si>
    <t>Flucht bis</t>
  </si>
  <si>
    <t>Art</t>
  </si>
  <si>
    <t>Detail zur Flucht</t>
  </si>
  <si>
    <t>Außenstelle</t>
  </si>
  <si>
    <t xml:space="preserve">M                   </t>
  </si>
  <si>
    <t xml:space="preserve">Nichtrückkehr       </t>
  </si>
  <si>
    <t xml:space="preserve">unbewachte Außenarbeit                                                </t>
  </si>
  <si>
    <t xml:space="preserve">Freigang                                                              </t>
  </si>
  <si>
    <t xml:space="preserve">Ausgang gem. § 99a StVG                                               </t>
  </si>
  <si>
    <t xml:space="preserve">Ausgang gem. § 126 Abs 2 Z 4 StVG                                     </t>
  </si>
  <si>
    <t xml:space="preserve">W                   </t>
  </si>
  <si>
    <t xml:space="preserve">Ausgang gem. § 126 Abs 2 Z 3 StVG                                     </t>
  </si>
  <si>
    <t xml:space="preserve">Ausgang gem. § 126 Abs 4 StVG                                         </t>
  </si>
  <si>
    <t>Hauptanstalt</t>
  </si>
  <si>
    <t>ASt. Münchendorf</t>
  </si>
  <si>
    <t>ASt. Josefstadt</t>
  </si>
  <si>
    <t>ASt. Maria Lankowitz</t>
  </si>
  <si>
    <t>ASt. Judenburg</t>
  </si>
  <si>
    <t>ASt. Wilhelmshöhe</t>
  </si>
  <si>
    <t>ASt. Dornbirn</t>
  </si>
  <si>
    <t>ASt. Asten</t>
  </si>
  <si>
    <t>ASt. Paulustorgasse</t>
  </si>
  <si>
    <t xml:space="preserve"> Innsbruck</t>
  </si>
  <si>
    <t xml:space="preserve"> Wien-Favoriten</t>
  </si>
  <si>
    <t xml:space="preserve"> Leoben</t>
  </si>
  <si>
    <t xml:space="preserve"> Sonnberg</t>
  </si>
  <si>
    <t xml:space="preserve"> Suben</t>
  </si>
  <si>
    <t xml:space="preserve"> Wien-Simmering</t>
  </si>
  <si>
    <t xml:space="preserve"> Hirtenberg</t>
  </si>
  <si>
    <t xml:space="preserve"> Salzburg</t>
  </si>
  <si>
    <t xml:space="preserve"> Graz-Jakomini</t>
  </si>
  <si>
    <t xml:space="preserve"> Linz</t>
  </si>
  <si>
    <t xml:space="preserve"> St. Pölten                                                                                                                                                                                                                        </t>
  </si>
  <si>
    <t xml:space="preserve"> Feldkirch</t>
  </si>
  <si>
    <t xml:space="preserve"> Wels</t>
  </si>
  <si>
    <t xml:space="preserve"> Schwarzau</t>
  </si>
  <si>
    <t xml:space="preserve"> Graz-Karlau</t>
  </si>
  <si>
    <t xml:space="preserve"> Korneuburg</t>
  </si>
  <si>
    <t xml:space="preserve"> Wien-Josefstadt</t>
  </si>
  <si>
    <t xml:space="preserve"> Eisenstadt</t>
  </si>
  <si>
    <t xml:space="preserve"> Wiener Neustadt</t>
  </si>
  <si>
    <t xml:space="preserve"> Klagenfurt</t>
  </si>
  <si>
    <t xml:space="preserve"> Krems</t>
  </si>
  <si>
    <t xml:space="preserve"> Garsten</t>
  </si>
  <si>
    <t>Geschlecht</t>
  </si>
  <si>
    <t>Haftstatus</t>
  </si>
  <si>
    <t>Vollzugsstatus</t>
  </si>
  <si>
    <t>Lockerungen</t>
  </si>
  <si>
    <t>Festnahmedatum nach Flucht</t>
  </si>
  <si>
    <t>Wiederaufnahme nach Flucht</t>
  </si>
  <si>
    <t>Aufnahme von</t>
  </si>
  <si>
    <t>Strafhaft</t>
  </si>
  <si>
    <t>gelockerter Vollzug</t>
  </si>
  <si>
    <t>§ 126 Abs 2 Z 1 Aufenthaltsräume / Tore am Tage nicht verschlossen</t>
  </si>
  <si>
    <t xml:space="preserve">ÖSTERREICH          </t>
  </si>
  <si>
    <t>§ 126 Abs 2 Z 2 unbewachte Arbeit (auch Außenarbeit)</t>
  </si>
  <si>
    <t>Normalvollzug</t>
  </si>
  <si>
    <t xml:space="preserve">Selbstantritt                                                         </t>
  </si>
  <si>
    <t>§ 126 Abs 2 Z 4 Ausgang (im Sinne des § 99a), § 126 Abs 2 Z 1 Aufenthaltsräume / Tore am Tage nicht verschlossen</t>
  </si>
  <si>
    <t>§ 126 Abs 4 Gruppenausgang in Begleitung, § 126 Abs 2 Z 2 unbewachte Arbeit (auch Außenarbeit)</t>
  </si>
  <si>
    <t xml:space="preserve">KROATIEN            </t>
  </si>
  <si>
    <t>Entlassungsvollzug,gelockerter Vollzug</t>
  </si>
  <si>
    <t>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</t>
  </si>
  <si>
    <t>§ 126 Abs 3 Freigang</t>
  </si>
  <si>
    <t>§ 126 Abs 4 Gruppenausgang in Begleitung</t>
  </si>
  <si>
    <t>§ 126 Abs 2 Z 4 Ausgang (im Sinne des § 99a)</t>
  </si>
  <si>
    <t>§ 126 Abs 4 Gruppenausgang in Begleitung, § 126 Abs 2 Z 4 Ausgang (im Sinne des § 99a), § 126 Abs 2 Z 3 Berufsausbildung, -fortbildung / ambulante Behandlung, § 126 Abs 2 Z 1 Aufenthaltsräume / Tore am Tage nicht verschlossen</t>
  </si>
  <si>
    <t>Entlassungsvollzug,Normalvollzug</t>
  </si>
  <si>
    <t xml:space="preserve">TÜRKEI              </t>
  </si>
  <si>
    <t>§ 68a StVG,gelockerter Vollzug</t>
  </si>
  <si>
    <t>Erstvollzug</t>
  </si>
  <si>
    <t>§ 126 Abs 3 Freigang, § 126 Abs 2 Z 4 Ausgang (im Sinne des § 99a), § 126 Abs 2 Z 1 Aufenthaltsräume / Tore am Tage nicht verschlossen</t>
  </si>
  <si>
    <t>§ 126 Abs 2 Z 2 unbewachte Arbeit (auch Außenarbeit), § 126 Abs 2 Z 3 Berufsausbildung, -fortbildung / ambulante Behandlung</t>
  </si>
  <si>
    <t xml:space="preserve">POLEN               </t>
  </si>
  <si>
    <t xml:space="preserve">SERBIEN             </t>
  </si>
  <si>
    <t>§ 126 Abs 3 u 4 Freigang mit Bewegung im Freien</t>
  </si>
  <si>
    <t>Erstvollzug,gelockerter Vollzug</t>
  </si>
  <si>
    <t>Entlassungsvollzug</t>
  </si>
  <si>
    <t xml:space="preserve">IRAN                </t>
  </si>
  <si>
    <t xml:space="preserve">LIBANON             </t>
  </si>
  <si>
    <t>§ 126 Abs 2 Z 3 Berufsausbildung, -fortbildung / ambulante Behandlung</t>
  </si>
  <si>
    <t>§ 126 Abs 4 Gruppenausgang in Begleitung, § 126 Abs 2 Z 2 unbewachte Arbeit (auch Außenarbeit), § 126 Abs 2 Z 4 Ausgang (im Sinne des § 99a), § 126 Abs 2 Z 1 Aufenthaltsräume / Tore am Tage nicht verschlossen</t>
  </si>
  <si>
    <t xml:space="preserve">IRAK                </t>
  </si>
  <si>
    <t>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</t>
  </si>
  <si>
    <t>§ 126 Abs 2 Z 2 unbewachte Arbeit (auch Außenarbeit), § 126 Abs 2 Z 1 Aufenthaltsräume / Tore am Tage nicht verschlossen</t>
  </si>
  <si>
    <t>BURKINA FASO/O-VOLTA</t>
  </si>
  <si>
    <t xml:space="preserve">KOSOVO              </t>
  </si>
  <si>
    <t xml:space="preserve">RUMÄNIEN            </t>
  </si>
  <si>
    <t xml:space="preserve">SYRIEN              </t>
  </si>
  <si>
    <t xml:space="preserve">DEUTSCHLAND         </t>
  </si>
  <si>
    <t>§ 126 Abs 4 Gruppenausgang in Begleitung, § 126 Abs 3 Freigang, § 126 Abs 2 Z 1 Aufenthaltsräume / Tore am Tage nicht verschlossen</t>
  </si>
  <si>
    <t xml:space="preserve">RUSSLAND            </t>
  </si>
  <si>
    <t>SERBIEN U.MONTENEGRO</t>
  </si>
  <si>
    <t xml:space="preserve">NIGERIA             </t>
  </si>
  <si>
    <t>§ 126 Abs 3 Freigang, § 126 Abs 3 u 4 Freigang mit Bewegung im Freien</t>
  </si>
  <si>
    <t xml:space="preserve">SOMALIA             </t>
  </si>
  <si>
    <t>dem Jugendstrafvollzug unterstellt,gelockerter Vollzug</t>
  </si>
  <si>
    <t xml:space="preserve">BOSNIEN-HERZEGOWINA </t>
  </si>
  <si>
    <t>§ 126 Abs 3 Freigang, § 126 Abs 2 Z 4 Ausgang (im Sinne des § 99a), § 126 Abs 3 u 4 Freigang mit Bewegung im Freien, § 126 Abs 2 Z 1 Aufenthaltsräume / Tore am Tage nicht verschlossen</t>
  </si>
  <si>
    <t xml:space="preserve">MALI                </t>
  </si>
  <si>
    <t xml:space="preserve">SLOWAKEI            </t>
  </si>
  <si>
    <t>gelockerter Vollzug,Jugendstrafvollzug</t>
  </si>
  <si>
    <t>Finanzstrafhaft</t>
  </si>
  <si>
    <t xml:space="preserve">AFGHANISTAN         </t>
  </si>
  <si>
    <t xml:space="preserve">BRASILIEN           </t>
  </si>
  <si>
    <t>§ 126 Abs 2 Z 2 unbewachte Arbeit (auch Außenarbeit), § 126 Abs 3 Freigang, § 126 Abs 2 Z 4 Ausgang (im Sinne des § 99a), § 126 Abs 2 Z 1 Aufenthaltsräume / Tore am Tage nicht verschlossen</t>
  </si>
  <si>
    <t>Erstvollzug,gelockerter Vollzug,Jugendstrafvollzug</t>
  </si>
  <si>
    <t>Entlassungsvollzug,Erstvollzug</t>
  </si>
  <si>
    <t xml:space="preserve">ÄGYPTEN             </t>
  </si>
  <si>
    <t>§ 126 Abs 4 Gruppenausgang in Begleitung, § 126 Abs 2 Z 2 unbewachte Arbeit (auch Außenarbeit), § 126 Abs 3 u 4 Freigang mit Bewegung im Freien</t>
  </si>
  <si>
    <t>§ 126 Abs 2 Z 2 unbewachte Arbeit (auch Außenarbeit), § 126 Abs 2 Z 4 Ausgang (im Sinne des § 99a), § 126 Abs 3 u 4 Freigang mit Bewegung im Freien</t>
  </si>
  <si>
    <t>§ 68a StVG,Erstvollzug,gelockerter Vollzug</t>
  </si>
  <si>
    <t>Entlassungsvollzug,gelockerter Vollzug,Normalvollzug</t>
  </si>
  <si>
    <t>§ 126 Abs 4 Gruppenausgang in Begleitung, § 126 Abs 3 u 4 Freigang mit Bewegung im Freien</t>
  </si>
  <si>
    <t>Entlassungsvollzug,Erstvollzug,gelockerter Vollzug</t>
  </si>
  <si>
    <t>§ 129 StVG</t>
  </si>
  <si>
    <t>§ 126 Abs 2 Z 2 unbewachte Arbeit (auch Außenarbeit), § 126 Abs 3 Freigang, § 126 Abs 2 Z 4 Ausgang (im Sinne des § 99a), § 126 Abs 2 Z 3 Berufsausbildung, -fortbildung / ambulante Behandlung</t>
  </si>
  <si>
    <t xml:space="preserve">GROSSBRITANNIEN     </t>
  </si>
  <si>
    <t xml:space="preserve">INDIEN              </t>
  </si>
  <si>
    <t xml:space="preserve">                </t>
  </si>
  <si>
    <t>Delikte nach dem SMG</t>
  </si>
  <si>
    <t>Jahr der Flucht</t>
  </si>
  <si>
    <t>errStrafende</t>
  </si>
  <si>
    <t>entlam</t>
  </si>
  <si>
    <t>Strafrest in Tagen nach Entlasung</t>
  </si>
  <si>
    <t>Deliktgruppe</t>
  </si>
  <si>
    <t>Ftlfd. Zahl</t>
  </si>
  <si>
    <t>SERBIEN</t>
  </si>
  <si>
    <t>Nationalität</t>
  </si>
  <si>
    <t>Justizanstalt</t>
  </si>
  <si>
    <t>Gerasdorf</t>
  </si>
  <si>
    <t>Ried</t>
  </si>
  <si>
    <t>Delikte gegen Leib und Leben</t>
  </si>
  <si>
    <t>Delikte gegen fremdes Vermögen</t>
  </si>
  <si>
    <t>Sonstige Delikte</t>
  </si>
  <si>
    <t>Delikte gegen die Freiheit</t>
  </si>
  <si>
    <t>Zeilenbeschriftungen</t>
  </si>
  <si>
    <t>Gesamtergebnis</t>
  </si>
  <si>
    <t>(Alle)</t>
  </si>
  <si>
    <t>Anzahl von Ftlfd. Zahl</t>
  </si>
  <si>
    <t>Spaltenbeschriftungen</t>
  </si>
  <si>
    <t>§ 126 Abs 2 Z 1 Aufenthaltsräume / Tore am Tage nicht verschlossen,§ 126 Abs 4 Gruppenausgang in Begleitung</t>
  </si>
  <si>
    <t>§ 126 Abs 2 Z 1 Aufenthaltsräume / Tore am Tage nicht verschlossen,§ 126 Abs 3 Freigang</t>
  </si>
  <si>
    <t>§ 126 Abs 4 Gruppenausgang in Begleitung, § 126 Abs 2 Z 2 unbewachte Arbeit (auch Außenarbeit), § 126 Abs 2 Z 4 Ausgang (im Sinne des § 99a), § 126 Abs 2 Z 1 Aufenthaltsräume / Tore am Tage nicht verschlossen,§ 126 Abs 3 Freigang</t>
  </si>
  <si>
    <t>§ 126 Abs 3 Freigang,§ 126 Abs 2 Z 2 unbewachte Arbeit (auch Außenarbeit)</t>
  </si>
  <si>
    <t>Jugendstrafvollzug,gelockerter Vollzug</t>
  </si>
  <si>
    <t>Anzahl</t>
  </si>
  <si>
    <t>(Leer)</t>
  </si>
  <si>
    <t>Strafrest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</si>
</sst>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0" fillId="2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'1.0' encoding='UTF-8' standalone='no' ?><Relationships xmlns="http://schemas.openxmlformats.org/package/2006/relationships"><Relationship Id="rId8" Type="http://schemas.openxmlformats.org/officeDocument/2006/relationships/pivotCacheDefinition" Target="pivotCache/pivotCacheDefinition1.xml"></Relationship><Relationship Id="rId13" Type="http://schemas.openxmlformats.org/officeDocument/2006/relationships/sharedStrings" Target="sharedStrings.xml"></Relationship><Relationship Id="rId3" Type="http://schemas.openxmlformats.org/officeDocument/2006/relationships/worksheet" Target="worksheets/sheet3.xml"></Relationship><Relationship Id="rId7" Type="http://schemas.openxmlformats.org/officeDocument/2006/relationships/worksheet" Target="worksheets/sheet7.xml"></Relationship><Relationship Id="rId12" Type="http://schemas.openxmlformats.org/officeDocument/2006/relationships/styles" Target="styles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worksheet" Target="worksheets/sheet6.xml"></Relationship><Relationship Id="rId11" Type="http://schemas.openxmlformats.org/officeDocument/2006/relationships/theme" Target="theme/theme1.xml"></Relationship><Relationship Id="rId5" Type="http://schemas.openxmlformats.org/officeDocument/2006/relationships/worksheet" Target="worksheets/sheet5.xml"></Relationship><Relationship Id="rId10" Type="http://schemas.openxmlformats.org/officeDocument/2006/relationships/pivotCacheDefinition" Target="pivotCache/pivotCacheDefinition3.xml"></Relationship><Relationship Id="rId4" Type="http://schemas.openxmlformats.org/officeDocument/2006/relationships/worksheet" Target="worksheets/sheet4.xml"></Relationship><Relationship Id="rId9" Type="http://schemas.openxmlformats.org/officeDocument/2006/relationships/pivotCacheDefinition" Target="pivotCache/pivotCacheDefinition2.xml"></Relationship><Relationship Id="rId14" Type="http://schemas.openxmlformats.org/officeDocument/2006/relationships/calcChain" Target="calcChain.xml"></Relationship><Relationship Id="rId15" Type="http://schemas.openxmlformats.org/officeDocument/2006/relationships/customXml" Target="../customXml/item1.xml" 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osch-fw" refreshedDate="42531.252797453701" createdVersion="4" refreshedVersion="4" minRefreshableVersion="3" recordCount="214">
  <cacheSource type="worksheet">
    <worksheetSource ref="A2:T216" sheet="Rohdaten Frage 5"/>
  </cacheSource>
  <cacheFields count="20">
    <cacheField name="Ftlfd. Zahl" numFmtId="0">
      <sharedItems containsSemiMixedTypes="0" containsString="0" containsNumber="1" containsInteger="1" minValue="3" maxValue="673"/>
    </cacheField>
    <cacheField name="Jahr der Flucht" numFmtId="0">
      <sharedItems containsSemiMixedTypes="0" containsString="0" containsNumber="1" containsInteger="1" minValue="2010" maxValue="2016"/>
    </cacheField>
    <cacheField name="Geschlecht" numFmtId="0">
      <sharedItems/>
    </cacheField>
    <cacheField name="Nationalität" numFmtId="0">
      <sharedItems count="43">
        <s v="ÖSTERREICH          "/>
        <s v="KROATIEN            "/>
        <s v="TÜRKEI              "/>
        <s v="POLEN               "/>
        <s v="LIBANON             "/>
        <s v="SERBIEN             "/>
        <s v="IRAK                "/>
        <s v="IRAN                "/>
        <s v="BURKINA FASO/O-VOLTA"/>
        <s v="DEUTSCHLAND         "/>
        <s v="SYRIEN              "/>
        <s v="RUMÄNIEN            "/>
        <s v="SERBIEN"/>
        <s v="SOMALIA             "/>
        <s v="SERBIEN U.MONTENEGRO"/>
        <s v="MALI                "/>
        <s v="BOSNIEN-HERZEGOWINA "/>
        <s v="KOSOVO              "/>
        <s v="AFGHANISTAN         "/>
        <s v="ÄGYPTEN             "/>
        <s v="RUSSLAND            "/>
        <s v="SLOWAKEI            "/>
        <s v="GROSSBRITANNIEN     "/>
        <s v="NIGERIA             "/>
        <s v="BRASILIEN           "/>
        <s v="INDIEN              "/>
        <s v="UGANDA              " u="1"/>
        <s v="RUANDA              " u="1"/>
        <s v="GEORGIEN            " u="1"/>
        <s v="MAZEDONIEN          " u="1"/>
        <s v="MOLDAWIEN           " u="1"/>
        <s v="UNGARN              " u="1"/>
        <s v="SÜDAFRIKA           " u="1"/>
        <s v="ALGERIEN            " u="1"/>
        <s v="SIERRA LEONE        " u="1"/>
        <s v="ARGENTINIEN         " u="1"/>
        <s v="SCHWEIZ             " u="1"/>
        <s v="FRANKREICH          " u="1"/>
        <s v="KATAR               " u="1"/>
        <s v="GAMBIA              " u="1"/>
        <s v="TSCHECHIEN          " u="1"/>
        <s v="GHANA               " u="1"/>
        <s v="MAROKKO             " u="1"/>
      </sharedItems>
    </cacheField>
    <cacheField name="Flucht seit" numFmtId="14">
      <sharedItems containsSemiMixedTypes="0" containsNonDate="0" containsDate="1" containsString="0" minDate="2010-01-17T11:10:00" maxDate="2016-04-27T17:00:00"/>
    </cacheField>
    <cacheField name="Flucht bis" numFmtId="14">
      <sharedItems containsSemiMixedTypes="0" containsNonDate="0" containsDate="1" containsString="0" minDate="2010-01-24T12:45:00" maxDate="2016-05-14T11:50:00"/>
    </cacheField>
    <cacheField name="Justizanstalt" numFmtId="0">
      <sharedItems count="27">
        <s v=" Wien-Favoriten"/>
        <s v=" Graz-Jakomini"/>
        <s v=" Wien-Simmering"/>
        <s v=" Salzburg"/>
        <s v=" Sonnberg"/>
        <s v=" Feldkirch"/>
        <s v=" Suben"/>
        <s v=" Korneuburg"/>
        <s v=" Wien-Josefstadt"/>
        <s v=" Hirtenberg"/>
        <s v=" Eisenstadt"/>
        <s v=" Leoben"/>
        <s v=" Innsbruck"/>
        <s v=" Linz"/>
        <s v=" Graz-Karlau"/>
        <s v="Ried"/>
        <s v=" Garsten"/>
        <s v=" Klagenfurt"/>
        <s v=" St. Pölten                                                                                                                                                                                                                        "/>
        <s v=" Krems"/>
        <s v=" Wiener Neustadt"/>
        <s v=" Wels"/>
        <s v="Gerasdorf"/>
        <s v=" Schwarzau"/>
        <s v=" Stein" u="1"/>
        <s v=" Wien-Mittersteig" u="1"/>
        <s v=" Göllersdorf" u="1"/>
      </sharedItems>
    </cacheField>
    <cacheField name="Außenstelle" numFmtId="0">
      <sharedItems containsBlank="1" count="15">
        <s v="Hauptanstalt"/>
        <s v="ASt. Paulustorgasse"/>
        <s v="ASt. Dornbirn"/>
        <s v="ASt. Asten"/>
        <s v="ASt. Münchendorf"/>
        <s v="ASt. Wilhelmshöhe"/>
        <s v="ASt. Judenburg"/>
        <s v="ASt. Maria Lankowitz"/>
        <s v="ASt. Josefstadt"/>
        <m u="1"/>
        <s v="ASt. Eisenstadt" u="1"/>
        <s v="ASt. Rottenstein" u="1"/>
        <s v="ASt. Steyr" u="1"/>
        <s v="Mautern" u="1"/>
        <s v="Oberfucha" u="1"/>
      </sharedItems>
    </cacheField>
    <cacheField name="Art" numFmtId="0">
      <sharedItems/>
    </cacheField>
    <cacheField name="Detail zur Flucht" numFmtId="0">
      <sharedItems/>
    </cacheField>
    <cacheField name="Haftstatus" numFmtId="0">
      <sharedItems/>
    </cacheField>
    <cacheField name="Vollzugsstatus" numFmtId="0">
      <sharedItems containsBlank="1"/>
    </cacheField>
    <cacheField name="Lockerungen" numFmtId="0">
      <sharedItems containsBlank="1" longText="1"/>
    </cacheField>
    <cacheField name="Festnahmedatum nach Flucht" numFmtId="14">
      <sharedItems containsSemiMixedTypes="0" containsNonDate="0" containsDate="1" containsString="0" minDate="2010-01-24T12:45:00" maxDate="2016-05-14T11:50:00"/>
    </cacheField>
    <cacheField name="Wiederaufnahme nach Flucht" numFmtId="14">
      <sharedItems containsSemiMixedTypes="0" containsNonDate="0" containsDate="1" containsString="0" minDate="2010-01-24T12:45:00" maxDate="2016-05-14T11:50:00"/>
    </cacheField>
    <cacheField name="Aufnahme von" numFmtId="0">
      <sharedItems/>
    </cacheField>
    <cacheField name="errStrafende" numFmtId="14">
      <sharedItems containsSemiMixedTypes="0" containsNonDate="0" containsDate="1" containsString="0" minDate="2010-03-14T16:50:00" maxDate="2019-03-25T05:38:00"/>
    </cacheField>
    <cacheField name="entlam" numFmtId="14">
      <sharedItems containsDate="1" containsMixedTypes="1" minDate="2010-02-24T08:00:00" maxDate="2017-12-12T08:00:00"/>
    </cacheField>
    <cacheField name="Strafrest in Tagen nach Entlasung" numFmtId="1">
      <sharedItems containsSemiMixedTypes="0" containsString="0" containsNumber="1" minValue="1" maxValue="1556.1354166666642" count="669">
        <n v="188.69791666666424"/>
        <n v="4.5451388888905058"/>
        <n v="11.100694444445253"/>
        <n v="89.90625"/>
        <n v="1194.9187499999971"/>
        <n v="12.972222222218988"/>
        <n v="1035.5715277777781"/>
        <n v="99.036111111112405"/>
        <n v="169.29166666666424"/>
        <n v="683.06944444444525"/>
        <n v="34.399305555554747"/>
        <n v="596.35416666667152"/>
        <n v="825.12847222222626"/>
        <n v="894.26736111110949"/>
        <n v="13.923611111109494"/>
        <n v="121.8527777777781"/>
        <n v="73.145833333335759"/>
        <n v="128.18194444444089"/>
        <n v="41.989583333335759"/>
        <n v="82.145833333335759"/>
        <n v="584.10763888888323"/>
        <n v="616.84375"/>
        <n v="253.84375"/>
        <n v="23.569444444445253"/>
        <n v="667.22222222222626"/>
        <n v="226.5625"/>
        <n v="144.94097222221899"/>
        <n v="30.040277777778101"/>
        <n v="192.55416666666861"/>
        <n v="232.53819444444525"/>
        <n v="20.8125"/>
        <n v="1312.9201388888905"/>
        <n v="117.02430555555475"/>
        <n v="357.69791666666424"/>
        <n v="218.47916666666424"/>
        <n v="790.97916666666424"/>
        <n v="612.98611111110949"/>
        <n v="53.229166666664241"/>
        <n v="79.708333333328483"/>
        <n v="239.48263888888323"/>
        <n v="151.79861111111677"/>
        <n v="512.14236111110949"/>
        <n v="129.70833333333576"/>
        <n v="1030.8069444444409"/>
        <n v="389.55208333332848"/>
        <n v="26.453472222223354"/>
        <n v="392.89583333332848"/>
        <n v="219.70138888889051"/>
        <n v="11.90625"/>
        <n v="122.79861111110949"/>
        <n v="155.07986111111677"/>
        <n v="876.67361111110949"/>
        <n v="116.47222222222626"/>
        <n v="8.7430555555547471"/>
        <n v="28.798611111109494"/>
        <n v="130.94791666667152"/>
        <n v="9.4479166666642413"/>
        <n v="142.12638888889342"/>
        <n v="316.78819444444525"/>
        <n v="39.135416666664241"/>
        <n v="392.80902777778101"/>
        <n v="587.20833333333576"/>
        <n v="102.39583333333576"/>
        <n v="88.722222222218988"/>
        <n v="195.41666666666424"/>
        <n v="108.9506944444438"/>
        <n v="89.111805555556202"/>
        <n v="604.83333333333576"/>
        <n v="162.875"/>
        <n v="47.513888888890506"/>
        <n v="587.61805555555475"/>
        <n v="994.87430555555329"/>
        <n v="647.70486111111677"/>
        <n v="318.22569444444525"/>
        <n v="107.92361111110949"/>
        <n v="37.822916666671517"/>
        <n v="855.88958333332994"/>
        <n v="696.54583333332994"/>
        <n v="753.16666666666424"/>
        <n v="307.63541666667152"/>
        <n v="238.27083333333576"/>
        <n v="532.15625"/>
        <n v="47.32986111111677"/>
        <n v="243.97569444444525"/>
        <n v="184.74305555555475"/>
        <n v="12.840277777781012"/>
        <n v="139.19999999999709"/>
        <n v="24.291666666671517"/>
        <n v="70.48611111111677"/>
        <n v="143.51041666667152"/>
        <n v="195.625"/>
        <n v="241.09375"/>
        <n v="406.27083333332848"/>
        <n v="616.1875"/>
        <n v="97.076388888890506"/>
        <n v="854.72916666666424"/>
        <n v="326.80208333332848"/>
        <n v="87.42361111111677"/>
        <n v="19.71875"/>
        <n v="16.958333333335759"/>
        <n v="39.5"/>
        <n v="253.375"/>
        <n v="57.979166666664241"/>
        <n v="205.14930555555475"/>
        <n v="859.32499999999709"/>
        <n v="51.267361111109494"/>
        <n v="554.31597222221899"/>
        <n v="45.895138888889051"/>
        <n v="65.940972222218988"/>
        <n v="52.131944444445253"/>
        <n v="39.954861111109494"/>
        <n v="229.36111111110949"/>
        <n v="30.065972222218988"/>
        <n v="499.24305555555475"/>
        <n v="274.92013888888323"/>
        <n v="614.27569444444089"/>
        <n v="330.625"/>
        <n v="120.35763888889051"/>
        <n v="173.43055555555475"/>
        <n v="520.84375"/>
        <n v="136.9375"/>
        <n v="487.39583333333576"/>
        <n v="288.67708333332848"/>
        <n v="519.18402777777374"/>
        <n v="19.61250000000291"/>
        <n v="1172.8263888888905"/>
        <n v="213.23611111111677"/>
        <n v="480.47916666666424"/>
        <n v="219.85069444444525"/>
        <n v="135.85069444444525"/>
        <n v="227.13194444444525"/>
        <n v="297.53819444444525"/>
        <n v="89.440972222218988"/>
        <n v="278.4375"/>
        <n v="591.63541666666424"/>
        <n v="711.7541666666657"/>
        <n v="131.5625"/>
        <n v="246.10069444444525"/>
        <n v="130.15277777778101"/>
        <n v="505.69097222221899"/>
        <n v="194.03819444444525"/>
        <n v="1200.9513888888905"/>
        <n v="72.6875"/>
        <n v="52.086805555554747"/>
        <n v="209.93402777778101"/>
        <n v="392.4375"/>
        <n v="812.79861111110949"/>
        <n v="1081.9354166666672"/>
        <n v="871.86250000000291"/>
        <n v="220.44444444444525"/>
        <n v="184.84027777778101"/>
        <n v="943.07638888889051"/>
        <n v="127.19930555555038"/>
        <n v="43.868055555554747"/>
        <n v="312.10833333332994"/>
        <n v="65.586805555554747"/>
        <n v="2.5208333333357587"/>
        <n v="21.57986111111677"/>
        <n v="509.83124999999563"/>
        <n v="85.555555555554747"/>
        <n v="58.069444444445253"/>
        <n v="972.02291666666861"/>
        <n v="722.42708333333576"/>
        <n v="8.1041666666642413"/>
        <n v="63.923611111109494"/>
        <n v="1127.9284722222219"/>
        <n v="52.010416666664241"/>
        <n v="9.0250000000014552"/>
        <n v="416.63888888889051"/>
        <n v="455.16180555555911"/>
        <n v="40.230555555550382"/>
        <n v="93.722916666665697"/>
        <n v="558.80208333333576"/>
        <n v="49.878472222218988"/>
        <n v="78.100694444445253"/>
        <n v="1055.6145833333285"/>
        <n v="174.28125"/>
        <n v="329.09375"/>
        <n v="1318.8854166666715"/>
        <n v="3.8923611111167702"/>
        <n v="165.05208333333576"/>
        <n v="37.253472222226264"/>
        <n v="1077.4166666666642"/>
        <n v="94.238888888889051"/>
        <n v="729.96527777777374"/>
        <n v="928.01388888889051"/>
        <n v="209.9375"/>
        <n v="247.09444444443943"/>
        <n v="68.98750000000291"/>
        <n v="19.03125"/>
        <n v="96.128472222218988"/>
        <n v="101.39027777777665"/>
        <n v="194.66319444444525"/>
        <n v="175.37638888889342"/>
        <n v="892.375"/>
        <n v="1242.6513888888876"/>
        <n v="129.60763888889051"/>
        <n v="14.395833333335759"/>
        <n v="100.30208333333576"/>
        <n v="772.84027777778101"/>
        <n v="20.979166666664241"/>
        <n v="220.60416666666424"/>
        <n v="26.430555555554747"/>
        <n v="265.46180555555475"/>
        <n v="596.24027777777519"/>
        <n v="161.23611111110949"/>
        <n v="98.010416666671517"/>
        <n v="35.090277777773736"/>
        <n v="15.145833333328483"/>
        <n v="158.62152777778101"/>
        <n v="115.22083333333285"/>
        <n v="323.43402777778101"/>
        <n v="71.770833333328483"/>
        <n v="2.3298611111094942"/>
        <n v="1109.8333333333358" u="1"/>
        <n v="227.71944444443943" u="1"/>
        <n v="559.87361111110658" u="1"/>
        <n v="930.75555555555184" u="1"/>
        <n v="846.96319444444816" u="1"/>
        <n v="42.815972222226264" u="1"/>
        <n v="1103.25" u="1"/>
        <n v="623.54513888889051" u="1"/>
        <n v="100.46041666666861" u="1"/>
        <n v="270.74305555555475" u="1"/>
        <n v="497.85069444444525" u="1"/>
        <n v="198.90763888888614" u="1"/>
        <n v="1078.3958333333358" u="1"/>
        <n v="246.26736111111677" u="1"/>
        <n v="108.94097222221899" u="1"/>
        <n v="316.17013888889051" u="1"/>
        <n v="613.30208333333576" u="1"/>
        <n v="513.50763888888469" u="1"/>
        <n v="558.79166666666424" u="1"/>
        <n v="236.99305555555475" u="1"/>
        <n v="111.64583333333576" u="1"/>
        <n v="64.631944444445253" u="1"/>
        <n v="459.01388888888323" u="1"/>
        <n v="565.69791666666424" u="1"/>
        <n v="1024.0416666666642" u="1"/>
        <n v="357.82291666666424" u="1"/>
        <n v="151.58541666666133" u="1"/>
        <n v="1019.0833333333358" u="1"/>
        <n v="280.23263888889051" u="1"/>
        <n v="1087.9930555555547" u="1"/>
        <n v="1141.1805555555547" u="1"/>
        <n v="363.09027777777374" u="1"/>
        <n v="729.88333333333139" u="1"/>
        <n v="127.78819444444525" u="1"/>
        <n v="44.71875" u="1"/>
        <n v="347.22986111111095" u="1"/>
        <n v="738.25694444444525" u="1"/>
        <n v="689.17708333333576" u="1"/>
        <n v="163.65277777778101" u="1"/>
        <n v="377.04166666666424" u="1"/>
        <n v="420.56944444444525" u="1"/>
        <n v="702.25" u="1"/>
        <n v="1" u="1"/>
        <n v="50.9375" u="1"/>
        <n v="538.16666666666424" u="1"/>
        <n v="24.724305555559113" u="1"/>
        <n v="169.41666666667152" u="1"/>
        <n v="324.96875" u="1"/>
        <n v="15.916666666664241" u="1"/>
        <n v="729.58333333333576" u="1"/>
        <n v="46.9375" u="1"/>
        <n v="799.16666666666424" u="1"/>
        <n v="50.684027777773736" u="1"/>
        <n v="40.090972222220444" u="1"/>
        <n v="77.034722222226264" u="1"/>
        <n v="400.8125" u="1"/>
        <n v="573.42013888889051" u="1"/>
        <n v="351.37847222221899" u="1"/>
        <n v="419.20833333333576" u="1"/>
        <n v="636.49652777778101" u="1"/>
        <n v="26.020833333335759" u="1"/>
        <n v="182.76597222222335" u="1"/>
        <n v="640.25" u="1"/>
        <n v="416.84722222222626" u="1"/>
        <n v="399.34375" u="1"/>
        <n v="1036.5826388888891" u="1"/>
        <n v="771.25" u="1"/>
        <n v="349.04583333332994" u="1"/>
        <n v="612.45833333332848" u="1"/>
        <n v="368.02777777778101" u="1"/>
        <n v="932.16666666666424" u="1"/>
        <n v="300.375" u="1"/>
        <n v="579.17361111110949" u="1"/>
        <n v="51.481944444443798" u="1"/>
        <n v="133.83333333333576" u="1"/>
        <n v="916.20138888889051" u="1"/>
        <n v="669.76736111111677" u="1"/>
        <n v="504.10416666667152" u="1"/>
        <n v="803.78125" u="1"/>
        <n v="278.71875" u="1"/>
        <n v="517.96944444444671" u="1"/>
        <n v="932.31388888888614" u="1"/>
        <n v="1556.1354166666642" u="1"/>
        <n v="457.25347222222626" u="1"/>
        <n v="369.20486111111677" u="1"/>
        <n v="57.263888888890506" u="1"/>
        <n v="1220.4951388888949" u="1"/>
        <n v="71.892361111109494" u="1"/>
        <n v="459.7236111111124" u="1"/>
        <n v="841.67222222222335" u="1"/>
        <n v="1009.7951388888905" u="1"/>
        <n v="318.30208333333576" u="1"/>
        <n v="1051.1770833333358" u="1"/>
        <n v="34.982638888890506" u="1"/>
        <n v="410.75833333333867" u="1"/>
        <n v="369.91319444444525" u="1"/>
        <n v="26.381944444445253" u="1"/>
        <n v="634.57638888889051" u="1"/>
        <n v="851.09375" u="1"/>
        <n v="22.885416666671517" u="1"/>
        <n v="22.916666666664241" u="1"/>
        <n v="188.77152777777519" u="1"/>
        <n v="995.30555555555475" u="1"/>
        <n v="272.5576388888876" u="1"/>
        <n v="683.25694444444525" u="1"/>
        <n v="8.0902777777737356" u="1"/>
        <n v="244.8972222222219" u="1"/>
        <n v="33.013888888890506" u="1"/>
        <n v="782.54166666666424" u="1"/>
        <n v="22.524305555554747" u="1"/>
        <n v="207.85138888889196" u="1"/>
        <n v="417.19444444444525" u="1"/>
        <n v="248.90625" u="1"/>
        <n v="110.13541666666424" u="1"/>
        <n v="943.6875" u="1"/>
        <n v="63.57638888888323" u="1"/>
        <n v="613.09305555555329" u="1"/>
        <n v="23.46875" u="1"/>
        <n v="49.35763888888323" u="1"/>
        <n v="1.7743055555547471" u="1"/>
        <n v="349.26388888889051" u="1"/>
        <n v="1280.4791666666642" u="1"/>
        <n v="300.39930555555475" u="1"/>
        <n v="431.40625" u="1"/>
        <n v="191.20763888888905" u="1"/>
        <n v="330.47430555555911" u="1"/>
        <n v="135.40625" u="1"/>
        <n v="281.78819444444525" u="1"/>
        <n v="411.39444444444962" u="1"/>
        <n v="1128.1145833333358" u="1"/>
        <n v="235.30208333333576" u="1"/>
        <n v="975.25" u="1"/>
        <n v="715.25" u="1"/>
        <n v="45.451388888890506" u="1"/>
        <n v="105.52083333333576" u="1"/>
        <n v="114.91875000000437" u="1"/>
        <n v="1095.2493055555533" u="1"/>
        <n v="150.29166666666424" u="1"/>
        <n v="616.16666666666424" u="1"/>
        <n v="548.38472222222481" u="1"/>
        <n v="612.76736111111677" u="1"/>
        <n v="939.8125" u="1"/>
        <n v="685.48958333332848" u="1"/>
        <n v="340.52777777778101" u="1"/>
        <n v="10.743055555554747" u="1"/>
        <n v="442.85763888889051" u="1"/>
        <n v="235.08541666666861" u="1"/>
        <n v="883.00208333333285" u="1"/>
        <n v="249.58680555556202" u="1"/>
        <n v="307.55069444444234" u="1"/>
        <n v="114.71597222222044" u="1"/>
        <n v="748.78125" u="1"/>
        <n v="1004.5833333333358" u="1"/>
        <n v="386.61805555555475" u="1"/>
        <n v="1145.3659722222219" u="1"/>
        <n v="61.225694444445253" u="1"/>
        <n v="101.20138888888323" u="1"/>
        <n v="263.41666666666424" u="1"/>
        <n v="246.57291666666424" u="1"/>
        <n v="234.5847222222219" u="1"/>
        <n v="475.96527777778101" u="1"/>
        <n v="634.70138888889051" u="1"/>
        <n v="673.18402777777374" u="1"/>
        <n v="692.39583333333576" u="1"/>
        <n v="780.3125" u="1"/>
        <n v="917.97222222222626" u="1"/>
        <n v="71.836805555554747" u="1"/>
        <n v="671" u="1"/>
        <n v="312.24166666666133" u="1"/>
        <n v="342.23611111110949" u="1"/>
        <n v="908.77430555555475" u="1"/>
        <n v="701.91666666666424" u="1"/>
        <n v="621.92013888889051" u="1"/>
        <n v="594.0715277777781" u="1"/>
        <n v="382.42708333332848" u="1"/>
        <n v="860.52430555555475" u="1"/>
        <n v="1175.5833333333358" u="1"/>
        <n v="78.118055555554747" u="1"/>
        <n v="721.10555555555766" u="1"/>
        <n v="786.25" u="1"/>
        <n v="243.77777777777374" u="1"/>
        <n v="8.4270833333357587" u="1"/>
        <n v="553.41319444444525" u="1"/>
        <n v="446.64097222222335" u="1"/>
        <n v="1188.996527777781" u="1"/>
        <n v="339.29861111110949" u="1"/>
        <n v="664.34027777778101" u="1"/>
        <n v="970.17708333333576" u="1"/>
        <n v="711.00694444444525" u="1"/>
        <n v="188.83611111110804" u="1"/>
        <n v="223.88194444444525" u="1"/>
        <n v="278.23472222222335" u="1"/>
        <n v="186.65625" u="1"/>
        <n v="506.98402777777665" u="1"/>
        <n v="502.59027777778101" u="1"/>
        <n v="63.569444444445253" u="1"/>
        <n v="274.76736111111677" u="1"/>
        <n v="873.13888888888323" u="1"/>
        <n v="128.34930555555911" u="1"/>
        <n v="102.17361111111677" u="1"/>
        <n v="799.3347222222219" u="1"/>
        <n v="32" u="1"/>
        <n v="792.21875" u="1"/>
        <n v="543.77083333333576" u="1"/>
        <n v="91.59375" u="1"/>
        <n v="442.5576388888876" u="1"/>
        <n v="65.713888888887595" u="1"/>
        <n v="561.16666666666424" u="1"/>
        <n v="403.32291666666424" u="1"/>
        <n v="1144.5027777777723" u="1"/>
        <n v="716.36111111110949" u="1"/>
        <n v="714.39236111110949" u="1"/>
        <n v="175.34375" u="1"/>
        <n v="367.86111111111677" u="1"/>
        <n v="464.6430555555562" u="1"/>
        <n v="1254.4361111111139" u="1"/>
        <n v="140.875" u="1"/>
        <n v="610.80208333332848" u="1"/>
        <n v="1078.6729166666701" u="1"/>
        <n v="122.62847222222626" u="1"/>
        <n v="159.34513888889342" u="1"/>
        <n v="1085.1770833333358" u="1"/>
        <n v="67.290277777778101" u="1"/>
        <n v="117.23958333333576" u="1"/>
        <n v="566.50347222222626" u="1"/>
        <n v="579.27083333333576" u="1"/>
        <n v="1094.9159722222175" u="1"/>
        <n v="309.11458333332848" u="1"/>
        <n v="242.91666666666424" u="1"/>
        <n v="1168.3888888888832" u="1"/>
        <n v="137.97569444444525" u="1"/>
        <n v="406.90625" u="1"/>
        <n v="21.447916666664241" u="1"/>
        <n v="244.13611111111095" u="1"/>
        <n v="110.29166666666424" u="1"/>
        <n v="190.19791666667152" u="1"/>
        <n v="361.58680555555475" u="1"/>
        <n v="518.68402777778101" u="1"/>
        <n v="204.58333333333576" u="1"/>
        <n v="168.5041666666657" u="1"/>
        <n v="287.06597222221899" u="1"/>
        <n v="1039.25" u="1"/>
        <n v="370.46180555555475" u="1"/>
        <n v="5.5520833333357587" u="1"/>
        <n v="79.746527777781012" u="1"/>
        <n v="86.166666666664241" u="1"/>
        <n v="57.975694444445253" u="1"/>
        <n v="650.5" u="1"/>
        <n v="567.16666666666424" u="1"/>
        <n v="1006.4166666666642" u="1"/>
        <n v="451.81944444444525" u="1"/>
        <n v="337.38541666666424" u="1"/>
        <n v="145.59722222222626" u="1"/>
        <n v="290.32638888889051" u="1"/>
        <n v="893.73611111110949" u="1"/>
        <n v="972.30208333333576" u="1"/>
        <n v="763.16666666666424" u="1"/>
        <n v="1000.2951388888905" u="1"/>
        <n v="871.8388888888876" u="1"/>
        <n v="28.1875" u="1"/>
        <n v="64.872916666667152" u="1"/>
        <n v="66.788194444445253" u="1"/>
        <n v="41.003472222226264" u="1"/>
        <n v="484.24722222222772" u="1"/>
        <n v="201.57291666666424" u="1"/>
        <n v="219.07499999999709" u="1"/>
        <n v="600.23611111111677" u="1"/>
        <n v="637.38750000000437" u="1"/>
        <n v="83.552083333328483" u="1"/>
        <n v="1181.9013888888876" u="1"/>
        <n v="197.78125" u="1"/>
        <n v="361.3347222222219" u="1"/>
        <n v="19.006944444445253" u="1"/>
        <n v="521.53125" u="1"/>
        <n v="45.859722222223354" u="1"/>
        <n v="71.743055555554747" u="1"/>
        <n v="299.70138888889051" u="1"/>
        <n v="860.62708333333285" u="1"/>
        <n v="1216.5458333333299" u="1"/>
        <n v="32.6875" u="1"/>
        <n v="154.00694444444525" u="1"/>
        <n v="493.26388888888323" u="1"/>
        <n v="421.61250000000291" u="1"/>
        <n v="88.297222222223354" u="1"/>
        <n v="238.55069444444962" u="1"/>
        <n v="799.28125" u="1"/>
        <n v="114.58680555555475" u="1"/>
        <n v="86.791666666664241" u="1"/>
        <n v="196.85069444444525" u="1"/>
        <n v="217.11111111111677" u="1"/>
        <n v="32.229166666664241" u="1"/>
        <n v="433.3840277777781" u="1"/>
        <n v="216.10763888889051" u="1"/>
        <n v="320.38194444444525" u="1"/>
        <n v="174.18888888888614" u="1"/>
        <n v="746.125" u="1"/>
        <n v="320.16805555555766" u="1"/>
        <n v="40.274305555554747" u="1"/>
        <n v="129.44791666666424" u="1"/>
        <n v="719.91666666666424" u="1"/>
        <n v="1269.4479166666642" u="1"/>
        <n v="54.697916666664241" u="1"/>
        <n v="197.99305555555475" u="1"/>
        <n v="374.57638888889051" u="1"/>
        <n v="122.06597222221899" u="1"/>
        <n v="529.20833333333576" u="1"/>
        <n v="417.30555555555475" u="1"/>
        <n v="1284.3479166666657" u="1"/>
        <n v="460.14930555555475" u="1"/>
        <n v="457.57986111111677" u="1"/>
        <n v="699.44444444444525" u="1"/>
        <n v="217.89236111110949" u="1"/>
        <n v="246.0979166666657" u="1"/>
        <n v="1213.5833333333358" u="1"/>
        <n v="663.72083333333285" u="1"/>
        <n v="68.306250000001455" u="1"/>
        <n v="213.92361111111677" u="1"/>
        <n v="1025.3451388888934" u="1"/>
        <n v="675.25" u="1"/>
        <n v="29.524305555554747" u="1"/>
        <n v="83.018055555556202" u="1"/>
        <n v="59.40625" u="1"/>
        <n v="211.88055555555911" u="1"/>
        <n v="331.26388888889051" u="1"/>
        <n v="208.30000000000291" u="1"/>
        <n v="1048.2340277777766" u="1"/>
        <n v="872.70624999999563" u="1"/>
        <n v="229.45138888888323" u="1"/>
        <n v="128.30208333333576" u="1"/>
        <n v="238.11458333333576" u="1"/>
        <n v="516.2458333333343" u="1"/>
        <n v="566.56944444443798" u="1"/>
        <n v="93.666666666671517" u="1"/>
        <n v="120.16666666666424" u="1"/>
        <n v="313.39513888888905" u="1"/>
        <n v="639.84375" u="1"/>
        <n v="659.46041666666861" u="1"/>
        <n v="1072.7513888888861" u="1"/>
        <n v="702.04513888889051" u="1"/>
        <n v="509.9375" u="1"/>
        <n v="445.11458333333576" u="1"/>
        <n v="1008.5416666666715" u="1"/>
        <n v="1215.226388888892" u="1"/>
        <n v="341.38541666667152" u="1"/>
        <n v="23.555555555554747" u="1"/>
        <n v="98.03125" u="1"/>
        <n v="225.50972222221753" u="1"/>
        <n v="484.73611111110949" u="1"/>
        <n v="186.1784722222219" u="1"/>
        <n v="117.01736111110949" u="1"/>
        <n v="147.41666666667152" u="1"/>
        <n v="991.20833333333576" u="1"/>
        <n v="80.833333333335759" u="1"/>
        <n v="495.97222222221899" u="1"/>
        <n v="711.16666666666424" u="1"/>
        <n v="900.26041666666424" u="1"/>
        <n v="1108.1666666666642" u="1"/>
        <n v="360.06597222221899" u="1"/>
        <n v="205.36111111110949" u="1"/>
        <n v="159.18958333333285" u="1"/>
        <n v="376.60763888889051" u="1"/>
        <n v="329.71180555555475" u="1"/>
        <n v="817.58680555555475" u="1"/>
        <n v="300.57847222222335" u="1"/>
        <n v="941.98958333333576" u="1"/>
        <n v="267.54166666667152" u="1"/>
        <n v="1123.2083333333358" u="1"/>
        <n v="19.586805555554747" u="1"/>
        <n v="72.32638888888323" u="1"/>
        <n v="280.17708333333576" u="1"/>
        <n v="310.73958333332848" u="1"/>
        <n v="560.55555555555475" u="1"/>
        <n v="48.065972222218988" u="1"/>
        <n v="517.38194444444525" u="1"/>
        <n v="383.30000000000291" u="1"/>
        <n v="649.13541666667152" u="1"/>
        <n v="103.00347222221899" u="1"/>
        <n v="100.80416666666861" u="1"/>
        <n v="360.85069444444525" u="1"/>
        <n v="83.711805555554747" u="1"/>
        <n v="538.42361111111677" u="1"/>
        <n v="256.04652777777665" u="1"/>
        <n v="946.5048611111124" u="1"/>
        <n v="369.94097222221899" u="1"/>
        <n v="987.33333333333576" u="1"/>
        <n v="1319.0416666666642" u="1"/>
        <n v="323.45138888889051" u="1"/>
        <n v="246.34375" u="1"/>
        <n v="299.71875" u="1"/>
        <n v="131.16319444444525" u="1"/>
        <n v="53.069444444445253" u="1"/>
        <n v="54.431944444448163" u="1"/>
        <n v="116.46180555555475" u="1"/>
        <n v="128.58333333333576" u="1"/>
        <n v="713.98263888889051" u="1"/>
        <n v="412.86111111111677" u="1"/>
        <n v="219.7861111111124" u="1"/>
        <n v="463.21875" u="1"/>
        <n v="272.01041666667152" u="1"/>
        <n v="894.20416666667006" u="1"/>
        <n v="58.761805555557657" u="1"/>
        <n v="86.180555555554747" u="1"/>
        <n v="522.59722222221899" u="1"/>
        <n v="179.5895833333343" u="1"/>
        <n v="144.69097222222626" u="1"/>
        <n v="197.27013888888905" u="1"/>
        <n v="99.798611111109494" u="1"/>
        <n v="327.12847222221899" u="1"/>
        <n v="49.394444444449618" u="1"/>
        <n v="122.17361111111677" u="1"/>
        <n v="1126.1354166666642" u="1"/>
        <n v="30.527777777781012" u="1"/>
        <n v="1156.1875" u="1"/>
        <n v="1219.9840277777766" u="1"/>
        <n v="160.72569444444525" u="1"/>
        <n v="95.21875" u="1"/>
        <n v="120.41388888888469" u="1"/>
        <n v="631.15625" u="1"/>
        <n v="1078.1770833333285" u="1"/>
        <n v="1295.5729166666642" u="1"/>
        <n v="761.54166666666424" u="1"/>
        <n v="977.22916666666424" u="1"/>
        <n v="18.75" u="1"/>
        <n v="225.36319444444234" u="1"/>
        <n v="265.02777777777374" u="1"/>
        <n v="558.48263888888323" u="1"/>
        <n v="302.39027777777665" u="1"/>
        <n v="361.98958333333576" u="1"/>
        <n v="179.90694444444671" u="1"/>
        <n v="178.83333333333576" u="1"/>
        <n v="724.18055555555475" u="1"/>
        <n v="749.375" u="1"/>
        <n v="108.39236111111677" u="1"/>
        <n v="1088.1736111111095" u="1"/>
        <n v="779.12152777778101" u="1"/>
        <n v="18.986111111109494" u="1"/>
        <n v="20.483333333329938" u="1"/>
        <n v="510.34722222221899" u="1"/>
        <n v="470.33333333333576" u="1"/>
        <n v="569.0402777777781" u="1"/>
        <n v="619.80555555555475" u="1"/>
        <n v="167.88194444444525" u="1"/>
        <n v="342.51041666666424" u="1"/>
        <n v="551.46597222222044" u="1"/>
        <n v="979.32847222222335" u="1"/>
        <n v="417.60624999999709" u="1"/>
        <n v="446.8527777777781" u="1"/>
        <n v="651.72222222221899" u="1"/>
        <n v="445.74652777778101" u="1"/>
        <n v="826.38888888889051" u="1"/>
        <n v="103.68402777778101" u="1"/>
        <n v="240.07638888889051" u="1"/>
        <n v="379.8840277777781" u="1"/>
        <n v="403.68055555555475" u="1"/>
        <n v="741.34444444444671" u="1"/>
      </sharedItems>
    </cacheField>
    <cacheField name="Deliktgruppe" numFmtId="0">
      <sharedItems count="6">
        <s v="Delikte gegen fremdes Vermögen"/>
        <s v="Delikte nach dem SMG"/>
        <s v="Delikte gegen Leib und Leben"/>
        <s v="Delikte gegen die Freiheit"/>
        <s v="Sonstige Delikte"/>
        <s v="Delikte gegen die sexuelle Integrität und Selbstbestimmung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posch-fw" refreshedDate="42531.259477546293" createdVersion="4" refreshedVersion="4" minRefreshableVersion="3" recordCount="386">
  <cacheSource type="worksheet">
    <worksheetSource ref="A2:T388" sheet="gel. Vollzug"/>
  </cacheSource>
  <cacheFields count="20">
    <cacheField name="Ftlfd. Zahl" numFmtId="0">
      <sharedItems containsString="0" containsBlank="1" containsNumber="1" containsInteger="1" minValue="3" maxValue="673"/>
    </cacheField>
    <cacheField name="Jahr der Flucht" numFmtId="0">
      <sharedItems containsString="0" containsBlank="1" containsNumber="1" containsInteger="1" minValue="2010" maxValue="2016"/>
    </cacheField>
    <cacheField name="Geschlecht" numFmtId="0">
      <sharedItems containsBlank="1"/>
    </cacheField>
    <cacheField name="Nationalität" numFmtId="0">
      <sharedItems containsBlank="1" count="35">
        <s v="ÖSTERREICH          "/>
        <s v="KROATIEN            "/>
        <s v="TÜRKEI              "/>
        <s v="LIBANON             "/>
        <s v="SERBIEN             "/>
        <s v="IRAK                "/>
        <s v="SERBIEN"/>
        <s v="SOMALIA             "/>
        <s v="KOSOVO              "/>
        <s v="AFGHANISTAN         "/>
        <s v="BOSNIEN-HERZEGOWINA "/>
        <s v="ÄGYPTEN             "/>
        <s v="RUSSLAND            "/>
        <s v="RUMÄNIEN            "/>
        <s v="SLOWAKEI            "/>
        <s v="DEUTSCHLAND         "/>
        <s v="GROSSBRITANNIEN     "/>
        <s v="BRASILIEN           "/>
        <s v="INDIEN              "/>
        <m/>
        <s v="UGANDA              " u="1"/>
        <s v="RUANDA              " u="1"/>
        <s v="GEORGIEN            " u="1"/>
        <s v="MAZEDONIEN          " u="1"/>
        <s v="MOLDAWIEN           " u="1"/>
        <s v="UNGARN              " u="1"/>
        <s v="NIGERIA             " u="1"/>
        <s v="ALGERIEN            " u="1"/>
        <s v="POLEN               " u="1"/>
        <s v="SCHWEIZ             " u="1"/>
        <s v="KATAR               " u="1"/>
        <s v="GAMBIA              " u="1"/>
        <s v="GHANA               " u="1"/>
        <s v="IRAN                " u="1"/>
        <s v="SERBIEN U.MONTENEGRO" u="1"/>
      </sharedItems>
    </cacheField>
    <cacheField name="Flucht seit" numFmtId="0">
      <sharedItems containsNonDate="0" containsDate="1" containsString="0" containsBlank="1" minDate="2010-01-17T11:10:00" maxDate="2016-04-27T17:00:00"/>
    </cacheField>
    <cacheField name="Flucht bis" numFmtId="0">
      <sharedItems containsNonDate="0" containsDate="1" containsString="0" containsBlank="1" minDate="2010-02-06T02:45:00" maxDate="2016-05-14T11:50:00"/>
    </cacheField>
    <cacheField name="Justizanstalt" numFmtId="0">
      <sharedItems containsBlank="1"/>
    </cacheField>
    <cacheField name="Außenstelle" numFmtId="0">
      <sharedItems containsBlank="1"/>
    </cacheField>
    <cacheField name="Art" numFmtId="0">
      <sharedItems containsBlank="1"/>
    </cacheField>
    <cacheField name="Detail zur Flucht" numFmtId="0">
      <sharedItems containsBlank="1" count="7">
        <s v="unbewachte Außenarbeit                                                "/>
        <s v="Ausgang gem. § 126 Abs 2 Z 4 StVG                                     "/>
        <s v="Ausgang gem. § 126 Abs 4 StVG                                         "/>
        <s v="Ausgang gem. § 99a StVG                                               "/>
        <s v="Freigang                                                              "/>
        <s v="Ausgang gem. § 126 Abs 2 Z 3 StVG                                     "/>
        <m/>
      </sharedItems>
    </cacheField>
    <cacheField name="Haftstatus" numFmtId="0">
      <sharedItems containsBlank="1"/>
    </cacheField>
    <cacheField name="Vollzugsstatus" numFmtId="0">
      <sharedItems containsBlank="1"/>
    </cacheField>
    <cacheField name="Lockerungen" numFmtId="0">
      <sharedItems containsBlank="1" longText="1"/>
    </cacheField>
    <cacheField name="Festnahmedatum nach Flucht" numFmtId="0">
      <sharedItems containsNonDate="0" containsDate="1" containsString="0" containsBlank="1" minDate="2010-02-06T02:45:00" maxDate="2016-05-14T11:50:00"/>
    </cacheField>
    <cacheField name="Wiederaufnahme nach Flucht" numFmtId="0">
      <sharedItems containsNonDate="0" containsDate="1" containsString="0" containsBlank="1" minDate="2010-02-06T02:45:00" maxDate="2016-05-14T11:50:00"/>
    </cacheField>
    <cacheField name="Aufnahme von" numFmtId="0">
      <sharedItems containsBlank="1"/>
    </cacheField>
    <cacheField name="errStrafende" numFmtId="0">
      <sharedItems containsNonDate="0" containsDate="1" containsString="0" containsBlank="1" minDate="2010-04-16T16:59:00" maxDate="2018-11-05T14:50:00"/>
    </cacheField>
    <cacheField name="entlam" numFmtId="0">
      <sharedItems containsDate="1" containsBlank="1" containsMixedTypes="1" minDate="2010-04-16T08:00:00" maxDate="2017-12-12T08:00:00"/>
    </cacheField>
    <cacheField name="Strafrest in Tagen nach Entlasung" numFmtId="0">
      <sharedItems containsString="0" containsBlank="1" containsNumber="1" minValue="2.3298611111094942" maxValue="1318.8854166666715"/>
    </cacheField>
    <cacheField name="Deliktgrupp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posch-fw" refreshedDate="42531.260535069443" createdVersion="4" refreshedVersion="4" minRefreshableVersion="3" recordCount="287">
  <cacheSource type="worksheet">
    <worksheetSource ref="A2:T289" sheet="NVZ und 126_2_1"/>
  </cacheSource>
  <cacheFields count="20">
    <cacheField name="Ftlfd. Zahl" numFmtId="0">
      <sharedItems containsString="0" containsBlank="1" containsNumber="1" containsInteger="1" minValue="18" maxValue="671"/>
    </cacheField>
    <cacheField name="Jahr der Flucht" numFmtId="0">
      <sharedItems containsString="0" containsBlank="1" containsNumber="1" containsInteger="1" minValue="2010" maxValue="2016"/>
    </cacheField>
    <cacheField name="Geschlecht" numFmtId="0">
      <sharedItems containsBlank="1"/>
    </cacheField>
    <cacheField name="Nationalität" numFmtId="0">
      <sharedItems containsBlank="1" count="35">
        <s v="ÖSTERREICH          "/>
        <s v="POLEN               "/>
        <s v="IRAN                "/>
        <s v="BURKINA FASO/O-VOLTA"/>
        <s v="DEUTSCHLAND         "/>
        <s v="SYRIEN              "/>
        <s v="RUMÄNIEN            "/>
        <s v="TÜRKEI              "/>
        <s v="SERBIEN U.MONTENEGRO"/>
        <s v="MALI                "/>
        <s v="BOSNIEN-HERZEGOWINA "/>
        <s v="RUSSLAND            "/>
        <s v="SERBIEN             "/>
        <s v="NIGERIA             "/>
        <s v="AFGHANISTAN         "/>
        <m/>
        <s v="GEORGIEN            " u="1"/>
        <s v="MAZEDONIEN          " u="1"/>
        <s v="UNGARN              " u="1"/>
        <s v="SÜDAFRIKA           " u="1"/>
        <s v="KROATIEN            " u="1"/>
        <s v="ALGERIEN            " u="1"/>
        <s v="BRASILIEN           " u="1"/>
        <s v="SLOWAKEI            " u="1"/>
        <s v="SIERRA LEONE        " u="1"/>
        <s v="ARGENTINIEN         " u="1"/>
        <s v="KOSOVO              " u="1"/>
        <s v="SCHWEIZ             " u="1"/>
        <s v="ÄGYPTEN             " u="1"/>
        <s v="FRANKREICH          " u="1"/>
        <s v="GAMBIA              " u="1"/>
        <s v="TSCHECHIEN          " u="1"/>
        <s v="MAROKKO             " u="1"/>
        <s v="SERBIEN" u="1"/>
        <s v="IRAK                " u="1"/>
      </sharedItems>
    </cacheField>
    <cacheField name="Flucht seit" numFmtId="14">
      <sharedItems containsNonDate="0" containsDate="1" containsString="0" containsBlank="1" minDate="2010-01-23T20:00:00" maxDate="2016-04-16T18:00:00"/>
    </cacheField>
    <cacheField name="Flucht bis" numFmtId="14">
      <sharedItems containsNonDate="0" containsDate="1" containsString="0" containsBlank="1" minDate="2010-01-24T12:45:00" maxDate="2016-04-21T18:30:00"/>
    </cacheField>
    <cacheField name="Justizanstalt" numFmtId="0">
      <sharedItems containsBlank="1"/>
    </cacheField>
    <cacheField name="Außenstelle" numFmtId="0">
      <sharedItems containsBlank="1"/>
    </cacheField>
    <cacheField name="Art" numFmtId="0">
      <sharedItems containsBlank="1"/>
    </cacheField>
    <cacheField name="Detail zur Flucht" numFmtId="0">
      <sharedItems containsBlank="1" count="2">
        <s v="Ausgang gem. § 99a StVG                                               "/>
        <m/>
      </sharedItems>
    </cacheField>
    <cacheField name="Haftstatus" numFmtId="0">
      <sharedItems containsBlank="1"/>
    </cacheField>
    <cacheField name="Vollzugsstatus" numFmtId="0">
      <sharedItems containsBlank="1"/>
    </cacheField>
    <cacheField name="Lockerungen" numFmtId="0">
      <sharedItems containsBlank="1"/>
    </cacheField>
    <cacheField name="Festnahmedatum nach Flucht" numFmtId="14">
      <sharedItems containsNonDate="0" containsDate="1" containsString="0" containsBlank="1" minDate="2010-01-24T12:45:00" maxDate="2016-04-21T18:30:00"/>
    </cacheField>
    <cacheField name="Wiederaufnahme nach Flucht" numFmtId="14">
      <sharedItems containsNonDate="0" containsDate="1" containsString="0" containsBlank="1" minDate="2010-01-24T12:45:00" maxDate="2016-04-21T18:30:00"/>
    </cacheField>
    <cacheField name="Aufnahme von" numFmtId="0">
      <sharedItems containsBlank="1"/>
    </cacheField>
    <cacheField name="errStrafende" numFmtId="14">
      <sharedItems containsNonDate="0" containsDate="1" containsString="0" containsBlank="1" minDate="2010-03-14T16:50:00" maxDate="2019-03-25T05:38:00"/>
    </cacheField>
    <cacheField name="entlam" numFmtId="14">
      <sharedItems containsDate="1" containsBlank="1" containsMixedTypes="1" minDate="2010-02-24T08:00:00" maxDate="2017-03-14T08:00:00"/>
    </cacheField>
    <cacheField name="Strafrest in Tagen nach Entlasung" numFmtId="1">
      <sharedItems containsString="0" containsBlank="1" containsNumber="1" minValue="8.1041666666642413" maxValue="1242.6513888888876"/>
    </cacheField>
    <cacheField name="Deliktgrupp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4">
  <r>
    <n v="3"/>
    <n v="2011"/>
    <s v="W                   "/>
    <x v="0"/>
    <d v="2011-05-12T11:15:00"/>
    <d v="2011-05-15T19:50:00"/>
    <x v="0"/>
    <x v="0"/>
    <s v="Nichtrückkehr       "/>
    <s v="unbewachte Außenarbeit                                                "/>
    <s v="Strafhaft"/>
    <s v="§ 68a StVG,gelockerter Vollzug"/>
    <s v="§ 126 Abs 2 Z 2 unbewachte Arbeit (auch Außenarbeit)"/>
    <d v="2011-05-15T19:50:00"/>
    <d v="2011-05-15T19:50:00"/>
    <s v="Selbstantritt                                                         "/>
    <d v="2011-11-17T04:00:00"/>
    <d v="2011-11-16T09:00:00"/>
    <x v="0"/>
    <x v="0"/>
  </r>
  <r>
    <n v="14"/>
    <n v="2015"/>
    <s v="M                   "/>
    <x v="0"/>
    <d v="2015-06-13T19:00:00"/>
    <d v="2015-06-16T12:20:00"/>
    <x v="1"/>
    <x v="1"/>
    <s v="Nichtrückkehr       "/>
    <s v="Ausgang gem. § 126 Abs 2 Z 4 StVG                                     "/>
    <s v="Strafhaft"/>
    <s v="gelockerter Vollzug"/>
    <s v="§ 126 Abs 2 Z 4 Ausgang (im Sinne des § 99a)"/>
    <d v="2015-06-16T12:20:00"/>
    <d v="2015-06-16T12:20:00"/>
    <s v="Selbstantritt                                                         "/>
    <d v="2015-06-18T08:05:00"/>
    <d v="2015-06-18T08:00:00"/>
    <x v="1"/>
    <x v="0"/>
  </r>
  <r>
    <n v="16"/>
    <n v="2016"/>
    <s v="M                   "/>
    <x v="1"/>
    <d v="2016-01-29T18:00:00"/>
    <d v="2016-01-31T13:50:00"/>
    <x v="2"/>
    <x v="0"/>
    <s v="Nichtrückkehr       "/>
    <s v="Ausgang gem. § 126 Abs 4 StVG                                         "/>
    <s v="Strafhaft"/>
    <s v="Entlassungsvollzug,gelockerter 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d v="2016-01-31T13:50:00"/>
    <d v="2016-01-31T13:50:00"/>
    <s v="Selbstantritt                                                         "/>
    <d v="2016-02-09T20:25:00"/>
    <d v="2016-02-09T08:00:00"/>
    <x v="2"/>
    <x v="1"/>
  </r>
  <r>
    <n v="18"/>
    <n v="2011"/>
    <s v="M                   "/>
    <x v="0"/>
    <d v="2011-06-10T12:00:00"/>
    <d v="2011-06-10T12:25:00"/>
    <x v="3"/>
    <x v="0"/>
    <s v="Nichtrückkehr       "/>
    <s v="Ausgang gem. § 99a StVG                                               "/>
    <s v="Strafhaft"/>
    <m/>
    <m/>
    <d v="2011-06-10T12:25:00"/>
    <d v="2011-06-10T12:25:00"/>
    <s v="Selbstantritt                                                         "/>
    <d v="2011-09-08T09:45:00"/>
    <d v="2011-09-08T09:00:00"/>
    <x v="3"/>
    <x v="2"/>
  </r>
  <r>
    <n v="19"/>
    <n v="2010"/>
    <s v="M                   "/>
    <x v="0"/>
    <d v="2010-12-02T18:01:00"/>
    <d v="2011-02-28T10:00:00"/>
    <x v="4"/>
    <x v="0"/>
    <s v="Nichtrückkehr       "/>
    <s v="Ausgang gem. § 99a StVG                                               "/>
    <s v="Strafhaft"/>
    <s v="Normalvollzug"/>
    <m/>
    <d v="2011-02-28T10:00:00"/>
    <d v="2011-02-28T10:00:00"/>
    <s v="Selbstantritt                                                         "/>
    <d v="2014-03-11T16:04:00"/>
    <d v="2014-03-11T08:00:00"/>
    <x v="4"/>
    <x v="0"/>
  </r>
  <r>
    <n v="23"/>
    <n v="2014"/>
    <s v="M                   "/>
    <x v="0"/>
    <d v="2014-01-24T19:30:00"/>
    <d v="2014-01-25T07:00:00"/>
    <x v="5"/>
    <x v="2"/>
    <s v="Nichtrückkehr       "/>
    <s v="Ausgang gem. § 99a StVG                                               "/>
    <s v="Strafhaft"/>
    <s v="gelockerter Vollzug"/>
    <s v="§ 126 Abs 3 Freigang"/>
    <d v="2014-01-25T07:00:00"/>
    <d v="2014-01-25T07:00:00"/>
    <s v="Selbstantritt                                                         "/>
    <d v="2014-02-06T18:50:00"/>
    <d v="2014-02-06T08:00:00"/>
    <x v="5"/>
    <x v="0"/>
  </r>
  <r>
    <n v="28"/>
    <n v="2011"/>
    <s v="M                   "/>
    <x v="0"/>
    <d v="2011-05-12T11:00:00"/>
    <d v="2011-05-13T11:43:00"/>
    <x v="6"/>
    <x v="0"/>
    <s v="Nichtrückkehr       "/>
    <s v="Ausgang gem. § 99a StVG                                               "/>
    <s v="Strafhaft"/>
    <s v="Normalvollzug"/>
    <m/>
    <d v="2011-05-13T11:43:00"/>
    <d v="2011-05-13T11:43:00"/>
    <s v="Selbstantritt                                                         "/>
    <d v="2014-03-13T00:43:00"/>
    <d v="2013-03-13T08:00:00"/>
    <x v="6"/>
    <x v="1"/>
  </r>
  <r>
    <n v="30"/>
    <n v="2015"/>
    <s v="M                   "/>
    <x v="0"/>
    <d v="2015-08-03T18:00:00"/>
    <d v="2015-08-16T06:15:00"/>
    <x v="2"/>
    <x v="0"/>
    <s v="Nichtrückkehr       "/>
    <s v="Ausgang gem. § 126 Abs 2 Z 4 StVG                                     "/>
    <s v="Strafhaft"/>
    <s v="gelockerter Vollzug"/>
    <s v="§ 126 Abs 2 Z 4 Ausgang (im Sinne des § 99a)"/>
    <d v="2015-08-16T06:15:00"/>
    <d v="2015-08-16T06:15:00"/>
    <s v="Selbstantritt                                                         "/>
    <d v="2015-11-10T18:52:00"/>
    <d v="2015-11-10T08:00:00"/>
    <x v="7"/>
    <x v="0"/>
  </r>
  <r>
    <n v="32"/>
    <n v="2011"/>
    <s v="M                   "/>
    <x v="0"/>
    <d v="2011-07-27T20:00:00"/>
    <d v="2011-08-11T09:45:00"/>
    <x v="7"/>
    <x v="0"/>
    <s v="Nichtrückkehr       "/>
    <s v="Ausgang gem. § 99a StVG                                               "/>
    <s v="Strafhaft"/>
    <s v="Entlassungsvollzug,Normalvollzug"/>
    <m/>
    <d v="2011-08-11T09:45:00"/>
    <d v="2011-08-11T09:45:00"/>
    <s v="Selbstantritt                                                         "/>
    <d v="2012-01-13T03:00:00"/>
    <d v="2012-01-12T08:00:00"/>
    <x v="8"/>
    <x v="0"/>
  </r>
  <r>
    <n v="34"/>
    <n v="2011"/>
    <s v="M                   "/>
    <x v="2"/>
    <d v="2011-04-16T17:00:00"/>
    <d v="2011-04-17T10:00:00"/>
    <x v="0"/>
    <x v="3"/>
    <s v="Nichtrückkehr       "/>
    <s v="Ausgang gem. § 126 Abs 4 StVG                                         "/>
    <s v="Strafhaft"/>
    <s v="§ 68a StVG,gelockerter Vollzug"/>
    <s v="§ 126 Abs 2 Z 1 Aufenthaltsräume / Tore am Tage nicht verschlossen,§ 126 Abs 4 Gruppenausgang in Begleitung"/>
    <d v="2011-04-17T10:00:00"/>
    <d v="2011-04-17T10:00:00"/>
    <s v="Selbstantritt                                                         "/>
    <d v="2013-02-27T18:40:00"/>
    <d v="2013-02-27T08:00:00"/>
    <x v="9"/>
    <x v="1"/>
  </r>
  <r>
    <n v="35"/>
    <n v="2015"/>
    <s v="M                   "/>
    <x v="0"/>
    <d v="2015-10-15T20:00:00"/>
    <d v="2015-10-16T11:50:00"/>
    <x v="8"/>
    <x v="0"/>
    <s v="Nichtrückkehr       "/>
    <s v="Ausgang gem. § 99a StVG                                               "/>
    <s v="Strafhaft"/>
    <s v="gelockerter Vollzug"/>
    <s v="§ 126 Abs 2 Z 2 unbewachte Arbeit (auch Außenarbeit)"/>
    <d v="2015-10-16T11:50:00"/>
    <d v="2015-10-16T11:50:00"/>
    <s v="Selbstantritt                                                         "/>
    <d v="2015-11-19T05:35:00"/>
    <d v="2015-11-18T08:00:00"/>
    <x v="10"/>
    <x v="0"/>
  </r>
  <r>
    <n v="37"/>
    <n v="2012"/>
    <s v="M                   "/>
    <x v="0"/>
    <d v="2012-01-13T19:00:00"/>
    <d v="2012-01-15T13:10:00"/>
    <x v="2"/>
    <x v="0"/>
    <s v="Nichtrückkehr       "/>
    <s v="Ausgang gem. § 99a StVG                                               "/>
    <s v="Strafhaft"/>
    <s v="Erstvollzug"/>
    <m/>
    <d v="2012-01-15T13:10:00"/>
    <d v="2012-01-15T13:10:00"/>
    <s v="Selbstantritt                                                         "/>
    <d v="2013-09-01T03:30:00"/>
    <d v="2013-08-30T08:00:00"/>
    <x v="11"/>
    <x v="1"/>
  </r>
  <r>
    <n v="38"/>
    <n v="2010"/>
    <s v="M                   "/>
    <x v="0"/>
    <d v="2010-04-17T16:00:00"/>
    <d v="2010-04-21T07:50:00"/>
    <x v="9"/>
    <x v="4"/>
    <s v="Nichtrückkehr       "/>
    <s v="Ausgang gem. § 126 Abs 2 Z 4 StVG                                     "/>
    <s v="Strafhaft"/>
    <s v="gelockerter Vollzug"/>
    <s v="§ 126 Abs 2 Z 4 Ausgang (im Sinne des § 99a)"/>
    <d v="2010-04-21T07:50:00"/>
    <d v="2010-04-21T07:50:00"/>
    <s v="Selbstantritt                                                         "/>
    <d v="2012-07-20T19:05:00"/>
    <d v="2012-07-20T08:00:00"/>
    <x v="12"/>
    <x v="0"/>
  </r>
  <r>
    <n v="40"/>
    <n v="2014"/>
    <s v="M                   "/>
    <x v="0"/>
    <d v="2014-01-07T18:00:00"/>
    <d v="2014-01-19T15:35:00"/>
    <x v="8"/>
    <x v="5"/>
    <s v="Nichtrückkehr       "/>
    <s v="Ausgang gem. § 99a StVG                                               "/>
    <s v="Strafhaft"/>
    <s v="gelockerter Vollzug"/>
    <s v="§ 126 Abs 4 Gruppenausgang in Begleitung, § 126 Abs 2 Z 2 unbewachte Arbeit (auch Außenarbeit)"/>
    <d v="2014-01-19T15:35:00"/>
    <d v="2014-01-19T15:35:00"/>
    <s v="Selbstantritt                                                         "/>
    <d v="2016-06-20T00:25:00"/>
    <s v="                "/>
    <x v="13"/>
    <x v="0"/>
  </r>
  <r>
    <n v="41"/>
    <n v="2014"/>
    <s v="M                   "/>
    <x v="0"/>
    <d v="2014-10-17T20:00:00"/>
    <d v="2014-10-19T14:30:00"/>
    <x v="10"/>
    <x v="0"/>
    <s v="Nichtrückkehr       "/>
    <s v="Ausgang gem. § 99a StVG                                               "/>
    <s v="Strafhaft"/>
    <s v="gelockerter Vollzug"/>
    <s v="§ 126 Abs 2 Z 2 unbewachte Arbeit (auch Außenarbeit), § 126 Abs 2 Z 3 Berufsausbildung, -fortbildung / ambulante Behandlung"/>
    <d v="2014-10-19T14:30:00"/>
    <d v="2014-10-19T14:30:00"/>
    <s v="Selbstantritt                                                         "/>
    <d v="2014-10-31T18:10:00"/>
    <d v="2014-10-31T08:00:00"/>
    <x v="14"/>
    <x v="0"/>
  </r>
  <r>
    <n v="42"/>
    <n v="2010"/>
    <s v="M                   "/>
    <x v="0"/>
    <d v="2010-03-04T06:21:00"/>
    <d v="2010-03-06T16:50:00"/>
    <x v="11"/>
    <x v="6"/>
    <s v="Nichtrückkehr       "/>
    <s v="Freigang                                                              "/>
    <s v="Strafhaft"/>
    <s v="gelockerter Vollzug"/>
    <s v="§ 126 Abs 3 Freigang, § 126 Abs 2 Z 4 Ausgang (im Sinne des § 99a), § 126 Abs 2 Z 1 Aufenthaltsräume / Tore am Tage nicht verschlossen"/>
    <d v="2010-03-06T16:50:00"/>
    <d v="2010-03-06T16:50:00"/>
    <s v="Selbstantritt                                                         "/>
    <d v="2010-07-04T02:49:00"/>
    <d v="2010-07-02T08:00:00"/>
    <x v="15"/>
    <x v="0"/>
  </r>
  <r>
    <n v="47"/>
    <n v="2014"/>
    <s v="M                   "/>
    <x v="0"/>
    <d v="2014-02-22T10:00:00"/>
    <d v="2014-02-22T15:45:00"/>
    <x v="12"/>
    <x v="0"/>
    <s v="Nichtrückkehr       "/>
    <s v="Ausgang gem. § 99a StVG                                               "/>
    <s v="Strafhaft"/>
    <s v="Normalvollzug"/>
    <m/>
    <d v="2014-02-22T15:45:00"/>
    <d v="2014-02-22T15:45:00"/>
    <s v="Selbstantritt                                                         "/>
    <d v="2014-05-06T13:30:00"/>
    <d v="2014-03-06T08:00:00"/>
    <x v="16"/>
    <x v="0"/>
  </r>
  <r>
    <n v="51"/>
    <n v="2010"/>
    <s v="M                   "/>
    <x v="0"/>
    <d v="2010-03-01T20:00:00"/>
    <d v="2010-03-06T16:00:00"/>
    <x v="5"/>
    <x v="0"/>
    <s v="Nichtrückkehr       "/>
    <s v="Ausgang gem. § 99a StVG                                               "/>
    <s v="Strafhaft"/>
    <s v="Normalvollzug"/>
    <m/>
    <d v="2010-03-06T16:00:00"/>
    <d v="2010-03-06T16:00:00"/>
    <s v="Selbstantritt                                                         "/>
    <d v="2010-07-08T00:22:00"/>
    <d v="2010-07-07T08:00:00"/>
    <x v="17"/>
    <x v="0"/>
  </r>
  <r>
    <n v="52"/>
    <n v="2014"/>
    <s v="M                   "/>
    <x v="3"/>
    <d v="2014-02-13T18:00:00"/>
    <d v="2014-02-14T00:40:00"/>
    <x v="2"/>
    <x v="0"/>
    <s v="Nichtrückkehr       "/>
    <s v="Ausgang gem. § 99a StVG                                               "/>
    <s v="Strafhaft"/>
    <s v="Normalvollzug"/>
    <m/>
    <d v="2014-02-14T00:40:00"/>
    <d v="2014-02-14T00:40:00"/>
    <s v="Selbstantritt                                                         "/>
    <d v="2014-03-27T17:45:00"/>
    <d v="2014-03-27T08:00:00"/>
    <x v="18"/>
    <x v="1"/>
  </r>
  <r>
    <n v="61"/>
    <n v="2014"/>
    <s v="W                   "/>
    <x v="0"/>
    <d v="2014-05-30T19:00:00"/>
    <d v="2014-06-04T07:15:00"/>
    <x v="3"/>
    <x v="0"/>
    <s v="Nichtrückkehr       "/>
    <s v="Ausgang gem. § 99a StVG                                               "/>
    <s v="Strafhaft"/>
    <m/>
    <m/>
    <d v="2014-06-04T07:15:00"/>
    <d v="2014-06-04T07:15:00"/>
    <s v="Selbstantritt                                                         "/>
    <d v="2014-08-20T22:30:00"/>
    <d v="2014-08-20T08:00:00"/>
    <x v="19"/>
    <x v="0"/>
  </r>
  <r>
    <n v="69"/>
    <n v="2011"/>
    <s v="M                   "/>
    <x v="0"/>
    <d v="2011-11-05T20:00:00"/>
    <d v="2011-11-06T14:30:00"/>
    <x v="10"/>
    <x v="0"/>
    <s v="Nichtrückkehr       "/>
    <s v="Ausgang gem. § 99a StVG                                               "/>
    <s v="Strafhaft"/>
    <s v="Normalvollzug"/>
    <m/>
    <d v="2011-11-06T14:30:00"/>
    <d v="2011-11-06T14:30:00"/>
    <s v="Selbstantritt                                                         "/>
    <d v="2013-06-11T22:35:00"/>
    <d v="2013-06-11T08:00:00"/>
    <x v="20"/>
    <x v="0"/>
  </r>
  <r>
    <n v="70"/>
    <n v="2014"/>
    <s v="M                   "/>
    <x v="0"/>
    <d v="2014-08-24T18:30:00"/>
    <d v="2014-08-24T22:20:00"/>
    <x v="2"/>
    <x v="0"/>
    <s v="Nichtrückkehr       "/>
    <s v="Ausgang gem. § 99a StVG                                               "/>
    <s v="Strafhaft"/>
    <s v="Normalvollzug"/>
    <m/>
    <d v="2014-08-24T22:20:00"/>
    <d v="2014-08-24T22:20:00"/>
    <s v="Selbstantritt                                                         "/>
    <d v="2016-05-02T14:45:00"/>
    <d v="2016-05-02T08:00:00"/>
    <x v="21"/>
    <x v="0"/>
  </r>
  <r>
    <n v="71"/>
    <n v="2015"/>
    <s v="M                   "/>
    <x v="0"/>
    <d v="2015-08-22T18:30:00"/>
    <d v="2015-08-23T11:10:00"/>
    <x v="2"/>
    <x v="0"/>
    <s v="Nichtrückkehr       "/>
    <s v="Ausgang gem. § 126 Abs 2 Z 4 StVG                                     "/>
    <s v="Strafhaft"/>
    <s v="gelockerter Vollzug"/>
    <s v="§ 126 Abs 2 Z 4 Ausgang (im Sinne des § 99a)"/>
    <d v="2015-08-23T11:10:00"/>
    <d v="2015-08-23T11:10:00"/>
    <s v="Selbstantritt                                                         "/>
    <d v="2016-05-02T14:45:00"/>
    <d v="2016-05-02T08:00:00"/>
    <x v="22"/>
    <x v="0"/>
  </r>
  <r>
    <n v="75"/>
    <n v="2012"/>
    <s v="W                   "/>
    <x v="0"/>
    <d v="2012-10-27T18:45:00"/>
    <d v="2012-11-11T19:00:00"/>
    <x v="13"/>
    <x v="3"/>
    <s v="Nichtrückkehr       "/>
    <s v="Ausgang gem. § 99a StVG                                               "/>
    <s v="Strafhaft"/>
    <s v="gelockerter Vollzug"/>
    <s v="§ 126 Abs 2 Z 1 Aufenthaltsräume / Tore am Tage nicht verschlossen"/>
    <d v="2012-11-11T19:00:00"/>
    <d v="2012-11-11T19:00:00"/>
    <s v="Selbstantritt                                                         "/>
    <d v="2012-11-20T08:25:00"/>
    <d v="2012-11-20T09:00:00"/>
    <x v="23"/>
    <x v="3"/>
  </r>
  <r>
    <n v="77"/>
    <n v="2014"/>
    <s v="M                   "/>
    <x v="0"/>
    <d v="2014-06-15T16:00:00"/>
    <d v="2014-07-16T19:00:00"/>
    <x v="14"/>
    <x v="7"/>
    <s v="Nichtrückkehr       "/>
    <s v="Ausgang gem. § 126 Abs 2 Z 4 StVG                                     "/>
    <s v="Strafhaft"/>
    <s v="gelockerter Vollzug"/>
    <s v="§ 126 Abs 2 Z 4 Ausgang (im Sinne des § 99a)"/>
    <d v="2014-07-16T19:00:00"/>
    <d v="2014-07-16T19:00:00"/>
    <s v="Selbstantritt                                                         "/>
    <d v="2016-04-12T21:20:00"/>
    <d v="2015-12-30T08:00:00"/>
    <x v="24"/>
    <x v="0"/>
  </r>
  <r>
    <n v="79"/>
    <n v="2011"/>
    <s v="M                   "/>
    <x v="0"/>
    <d v="2011-09-20T10:30:00"/>
    <d v="2011-09-20T13:30:00"/>
    <x v="0"/>
    <x v="0"/>
    <s v="Nichtrückkehr       "/>
    <s v="Ausgang gem. § 126 Abs 2 Z 3 StVG                                     "/>
    <s v="Strafhaft"/>
    <s v="Erstvollzug,gelockerter Vollzug"/>
    <s v="§ 126 Abs 2 Z 3 Berufsausbildung, -fortbildung / ambulante Behandlung"/>
    <d v="2011-09-20T13:30:00"/>
    <d v="2011-09-20T13:30:00"/>
    <s v="Selbstantritt                                                         "/>
    <d v="2012-05-04T00:00:00"/>
    <d v="2012-05-04T08:00:00"/>
    <x v="25"/>
    <x v="0"/>
  </r>
  <r>
    <n v="80"/>
    <n v="2011"/>
    <s v="M                   "/>
    <x v="0"/>
    <d v="2011-09-18T12:40:00"/>
    <d v="2011-12-03T11:10:00"/>
    <x v="3"/>
    <x v="0"/>
    <s v="Nichtrückkehr       "/>
    <s v="Ausgang gem. § 126 Abs 4 StVG                                         "/>
    <s v="Strafhaft"/>
    <s v="gelockerter Vollzug"/>
    <s v="§ 126 Abs 3 u 4 Freigang mit Bewegung im Freien"/>
    <d v="2011-12-03T11:10:00"/>
    <d v="2011-12-03T11:10:00"/>
    <s v="Selbstantritt                                                         "/>
    <d v="2012-02-10T11:15:00"/>
    <d v="2012-02-10T09:00:00"/>
    <x v="26"/>
    <x v="0"/>
  </r>
  <r>
    <n v="83"/>
    <n v="2010"/>
    <s v="M                   "/>
    <x v="0"/>
    <d v="2010-03-17T16:01:00"/>
    <d v="2010-03-21T15:15:00"/>
    <x v="0"/>
    <x v="0"/>
    <s v="Nichtrückkehr       "/>
    <s v="Freigang                                                              "/>
    <s v="Strafhaft"/>
    <s v="§ 68a StVG,gelockerter Vollzug"/>
    <s v="§ 126 Abs 2 Z 1 Aufenthaltsräume / Tore am Tage nicht verschlossen,§ 126 Abs 3 Freigang"/>
    <d v="2010-03-21T15:15:00"/>
    <d v="2010-03-21T15:15:00"/>
    <s v="Selbstantritt                                                         "/>
    <d v="2010-04-16T16:59:00"/>
    <d v="2010-04-16T08:00:00"/>
    <x v="27"/>
    <x v="0"/>
  </r>
  <r>
    <n v="86"/>
    <n v="2015"/>
    <s v="M                   "/>
    <x v="0"/>
    <d v="2015-06-03T19:00:00"/>
    <d v="2015-06-04T09:50:00"/>
    <x v="15"/>
    <x v="0"/>
    <s v="Nichtrückkehr       "/>
    <s v="Ausgang gem. § 99a StVG                                               "/>
    <s v="Strafhaft"/>
    <s v="gelockerter Vollzug"/>
    <s v="§ 126 Abs 4 Gruppenausgang in Begleitung"/>
    <d v="2015-06-04T09:50:00"/>
    <d v="2015-06-04T09:50:00"/>
    <s v="Selbstantritt                                                         "/>
    <d v="2015-12-13T08:18:00"/>
    <d v="2015-12-11T09:00:00"/>
    <x v="28"/>
    <x v="0"/>
  </r>
  <r>
    <n v="97"/>
    <n v="2010"/>
    <s v="M                   "/>
    <x v="4"/>
    <d v="2010-04-12T08:00:00"/>
    <d v="2010-04-12T10:10:00"/>
    <x v="7"/>
    <x v="0"/>
    <s v="Nichtrückkehr       "/>
    <s v="Ausgang gem. § 126 Abs 2 Z 4 StVG                                     "/>
    <s v="Strafhaft"/>
    <s v="gelockerter Vollzug"/>
    <s v="§ 126 Abs 2 Z 4 Ausgang (im Sinne des § 99a)"/>
    <d v="2010-04-12T10:10:00"/>
    <d v="2010-04-12T10:10:00"/>
    <s v="Selbstantritt                                                         "/>
    <d v="2010-11-30T20:55:00"/>
    <d v="2010-11-30T08:00:00"/>
    <x v="29"/>
    <x v="0"/>
  </r>
  <r>
    <n v="98"/>
    <n v="2010"/>
    <s v="M                   "/>
    <x v="0"/>
    <d v="2010-09-30T18:00:00"/>
    <d v="2010-10-02T17:00:00"/>
    <x v="11"/>
    <x v="0"/>
    <s v="Nichtrückkehr       "/>
    <s v="Ausgang gem. § 99a StVG                                               "/>
    <s v="Strafhaft"/>
    <s v="Entlassungsvollzug"/>
    <m/>
    <d v="2010-10-02T17:00:00"/>
    <d v="2010-10-02T17:00:00"/>
    <s v="Selbstantritt                                                         "/>
    <d v="2010-10-21T13:30:00"/>
    <d v="2010-10-21T08:00:00"/>
    <x v="30"/>
    <x v="0"/>
  </r>
  <r>
    <n v="103"/>
    <n v="2015"/>
    <s v="M                   "/>
    <x v="5"/>
    <d v="2015-04-02T16:45:00"/>
    <d v="2015-05-14T10:05:00"/>
    <x v="16"/>
    <x v="0"/>
    <s v="Nichtrückkehr       "/>
    <s v="Ausgang gem. § 126 Abs 2 Z 3 StVG                                     "/>
    <s v="Strafhaft"/>
    <s v="gelockerter Vollzug"/>
    <s v="§ 126 Abs 2 Z 3 Berufsausbildung, -fortbildung / ambulante Behandlung"/>
    <d v="2015-05-14T10:05:00"/>
    <d v="2015-05-14T10:05:00"/>
    <s v="Selbstantritt                                                         "/>
    <d v="2018-11-05T14:50:00"/>
    <d v="2016-03-04T08:00:00"/>
    <x v="31"/>
    <x v="0"/>
  </r>
  <r>
    <n v="106"/>
    <n v="2013"/>
    <s v="M                   "/>
    <x v="0"/>
    <d v="2013-12-24T18:15:00"/>
    <d v="2014-01-09T11:15:00"/>
    <x v="16"/>
    <x v="0"/>
    <s v="Nichtrückkehr       "/>
    <s v="Ausgang gem. § 126 Abs 2 Z 4 StVG                                     "/>
    <s v="Strafhaft"/>
    <s v="gelockerter Vollzug"/>
    <s v="§ 126 Abs 2 Z 4 Ausgang (im Sinne des § 99a)"/>
    <d v="2014-01-09T11:15:00"/>
    <d v="2014-01-09T11:15:00"/>
    <s v="Selbstantritt                                                         "/>
    <d v="2014-04-20T18:50:00"/>
    <d v="2014-02-28T08:00:00"/>
    <x v="32"/>
    <x v="0"/>
  </r>
  <r>
    <n v="108"/>
    <n v="2013"/>
    <s v="M                   "/>
    <x v="0"/>
    <d v="2013-02-15T11:00:00"/>
    <d v="2013-02-17T10:45:00"/>
    <x v="17"/>
    <x v="0"/>
    <s v="Nichtrückkehr       "/>
    <s v="Ausgang gem. § 126 Abs 2 Z 4 StVG                                     "/>
    <s v="Strafhaft"/>
    <s v="gelockerter Vollzug"/>
    <s v="§ 126 Abs 2 Z 4 Ausgang (im Sinne des § 99a)"/>
    <d v="2013-02-17T10:45:00"/>
    <d v="2013-02-17T10:45:00"/>
    <s v="Selbstantritt                                                         "/>
    <d v="2014-02-08T03:45:00"/>
    <d v="2013-10-01T08:00:00"/>
    <x v="33"/>
    <x v="0"/>
  </r>
  <r>
    <n v="109"/>
    <n v="2011"/>
    <s v="W                   "/>
    <x v="0"/>
    <d v="2011-05-13T15:30:00"/>
    <d v="2011-05-14T08:45:00"/>
    <x v="0"/>
    <x v="0"/>
    <s v="Nichtrückkehr       "/>
    <s v="Ausgang gem. § 126 Abs 4 StVG                                         "/>
    <s v="Strafhaft"/>
    <s v="§ 68a StVG,gelockerter Vollzug"/>
    <s v="§ 126 Abs 2 Z 1 Aufenthaltsräume / Tore am Tage nicht verschlossen,§ 126 Abs 4 Gruppenausgang in Begleitung"/>
    <d v="2011-05-14T08:45:00"/>
    <d v="2011-05-14T08:45:00"/>
    <s v="Selbstantritt                                                         "/>
    <d v="2011-12-18T03:00:00"/>
    <d v="2011-12-16T08:00:00"/>
    <x v="34"/>
    <x v="0"/>
  </r>
  <r>
    <n v="112"/>
    <n v="2013"/>
    <s v="M                   "/>
    <x v="0"/>
    <d v="2013-09-02T18:00:00"/>
    <d v="2015-09-28T14:20:00"/>
    <x v="15"/>
    <x v="0"/>
    <s v="Nichtrückkehr       "/>
    <s v="Ausgang gem. § 99a StVG                                               "/>
    <s v="Strafhaft"/>
    <s v="Normalvollzug"/>
    <m/>
    <d v="2015-09-28T14:20:00"/>
    <d v="2015-09-28T14:20:00"/>
    <s v="Selbstantritt                                                         "/>
    <d v="2015-11-02T17:30:00"/>
    <d v="2015-10-02T08:00:00"/>
    <x v="35"/>
    <x v="0"/>
  </r>
  <r>
    <n v="114"/>
    <n v="2011"/>
    <s v="M                   "/>
    <x v="0"/>
    <d v="2011-08-25T19:30:00"/>
    <d v="2012-05-24T11:45:00"/>
    <x v="4"/>
    <x v="0"/>
    <s v="Nichtrückkehr       "/>
    <s v="Freigang                                                              "/>
    <s v="Strafhaft"/>
    <s v="gelockerter Vollzug"/>
    <s v="§ 126 Abs 4 Gruppenausgang in Begleitung, § 126 Abs 2 Z 2 unbewachte Arbeit (auch Außenarbeit), § 126 Abs 2 Z 4 Ausgang (im Sinne des § 99a), § 126 Abs 2 Z 1 Aufenthaltsräume / Tore am Tage nicht verschlossen,§ 126 Abs 3 Freigang"/>
    <d v="2012-05-24T11:45:00"/>
    <d v="2012-05-24T11:45:00"/>
    <s v="Selbstantritt                                                         "/>
    <d v="2013-04-29T19:10:00"/>
    <d v="2013-04-29T08:00:00"/>
    <x v="36"/>
    <x v="1"/>
  </r>
  <r>
    <n v="119"/>
    <n v="2012"/>
    <s v="M                   "/>
    <x v="0"/>
    <d v="2012-02-03T18:00:00"/>
    <d v="2012-02-05T10:10:00"/>
    <x v="15"/>
    <x v="0"/>
    <s v="Nichtrückkehr       "/>
    <s v="Ausgang gem. § 99a StVG                                               "/>
    <s v="Strafhaft"/>
    <s v="Normalvollzug"/>
    <m/>
    <d v="2012-02-05T10:10:00"/>
    <d v="2012-02-05T10:10:00"/>
    <s v="Selbstantritt                                                         "/>
    <d v="2012-03-27T23:30:00"/>
    <d v="2012-03-23T08:00:00"/>
    <x v="37"/>
    <x v="2"/>
  </r>
  <r>
    <n v="120"/>
    <n v="2010"/>
    <s v="M                   "/>
    <x v="0"/>
    <d v="2010-10-16T18:30:00"/>
    <d v="2010-10-18T13:15:00"/>
    <x v="5"/>
    <x v="2"/>
    <s v="Nichtrückkehr       "/>
    <s v="Ausgang gem. § 99a StVG                                               "/>
    <s v="Strafhaft"/>
    <s v="gelockerter Vollzug"/>
    <s v="§ 126 Abs 3 Freigang"/>
    <d v="2010-10-18T13:15:00"/>
    <d v="2010-10-18T13:15:00"/>
    <s v="Selbstantritt                                                         "/>
    <d v="2011-01-04T11:30:00"/>
    <d v="2011-01-04T08:00:00"/>
    <x v="38"/>
    <x v="3"/>
  </r>
  <r>
    <n v="122"/>
    <n v="2010"/>
    <s v="M                   "/>
    <x v="0"/>
    <d v="2010-04-05T21:30:00"/>
    <d v="2010-05-19T14:20:00"/>
    <x v="0"/>
    <x v="0"/>
    <s v="Nichtrückkehr       "/>
    <s v="Ausgang gem. § 126 Abs 2 Z 4 StVG                                     "/>
    <s v="Strafhaft"/>
    <s v="§ 68a StVG,gelockerter Vollzug"/>
    <s v="§ 126 Abs 2 Z 4 Ausgang (im Sinne des § 99a)"/>
    <d v="2010-05-19T14:20:00"/>
    <d v="2010-05-19T14:20:00"/>
    <s v="Selbstantritt                                                         "/>
    <d v="2010-12-01T09:05:00"/>
    <d v="2010-12-01T08:00:00"/>
    <x v="39"/>
    <x v="0"/>
  </r>
  <r>
    <n v="124"/>
    <n v="2011"/>
    <s v="M                   "/>
    <x v="0"/>
    <d v="2011-10-15T19:00:00"/>
    <d v="2011-10-15T21:45:00"/>
    <x v="2"/>
    <x v="0"/>
    <s v="Nichtrückkehr       "/>
    <s v="Ausgang gem. § 99a StVG                                               "/>
    <s v="Strafhaft"/>
    <s v="Normalvollzug"/>
    <m/>
    <d v="2011-10-15T21:45:00"/>
    <d v="2011-10-15T21:45:00"/>
    <s v="Selbstantritt                                                         "/>
    <d v="2012-03-15T14:10:00"/>
    <d v="2012-03-15T08:00:00"/>
    <x v="40"/>
    <x v="0"/>
  </r>
  <r>
    <n v="127"/>
    <n v="2015"/>
    <s v="M                   "/>
    <x v="6"/>
    <d v="2015-03-03T18:30:00"/>
    <d v="2015-03-09T20:55:00"/>
    <x v="2"/>
    <x v="0"/>
    <s v="Nichtrückkehr       "/>
    <s v="Freigang                                                              "/>
    <s v="Strafhaft"/>
    <s v="gelockerter Vollzug"/>
    <s v="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d v="2015-03-09T20:55:00"/>
    <d v="2015-03-09T20:55:00"/>
    <s v="Selbstantritt                                                         "/>
    <d v="2016-07-27T21:55:00"/>
    <d v="2016-01-15T08:00:00"/>
    <x v="41"/>
    <x v="3"/>
  </r>
  <r>
    <n v="129"/>
    <n v="2010"/>
    <s v="M                   "/>
    <x v="0"/>
    <d v="2010-09-17T21:00:00"/>
    <d v="2011-01-05T14:30:00"/>
    <x v="18"/>
    <x v="0"/>
    <s v="Nichtrückkehr       "/>
    <s v="Ausgang gem. § 99a StVG                                               "/>
    <s v="Strafhaft"/>
    <s v="Normalvollzug"/>
    <m/>
    <d v="2011-01-05T14:30:00"/>
    <d v="2011-01-05T14:30:00"/>
    <s v="Selbstantritt                                                         "/>
    <d v="2011-01-25T14:00:00"/>
    <d v="2011-01-25T08:00:00"/>
    <x v="42"/>
    <x v="3"/>
  </r>
  <r>
    <n v="130"/>
    <n v="2015"/>
    <s v="M                   "/>
    <x v="0"/>
    <d v="2015-08-08T18:00:00"/>
    <d v="2015-08-09T06:30:00"/>
    <x v="2"/>
    <x v="0"/>
    <s v="Nichtrückkehr       "/>
    <s v="Ausgang gem. § 99a StVG                                               "/>
    <s v="Strafhaft"/>
    <s v="Erstvollzug"/>
    <m/>
    <d v="2015-08-09T06:30:00"/>
    <d v="2015-08-09T06:30:00"/>
    <s v="Selbstantritt                                                         "/>
    <d v="2018-06-04T13:22:00"/>
    <s v="                "/>
    <x v="43"/>
    <x v="1"/>
  </r>
  <r>
    <n v="131"/>
    <n v="2011"/>
    <s v="M                   "/>
    <x v="0"/>
    <d v="2011-01-16T20:00:00"/>
    <d v="2011-01-17T01:05:00"/>
    <x v="0"/>
    <x v="0"/>
    <s v="Nichtrückkehr       "/>
    <s v="Ausgang gem. § 126 Abs 4 StVG                                         "/>
    <s v="Strafhaft"/>
    <s v="§ 68a StVG,gelockerter Vollzug"/>
    <s v="§ 126 Abs 3 Freigang"/>
    <d v="2011-01-17T01:05:00"/>
    <d v="2011-01-17T01:05:00"/>
    <s v="Selbstantritt                                                         "/>
    <d v="2012-02-10T09:15:00"/>
    <d v="2012-02-10T08:00:00"/>
    <x v="44"/>
    <x v="0"/>
  </r>
  <r>
    <n v="132"/>
    <n v="2011"/>
    <s v="M                   "/>
    <x v="0"/>
    <d v="2011-08-30T16:00:00"/>
    <d v="2011-08-30T19:50:00"/>
    <x v="0"/>
    <x v="0"/>
    <s v="Nichtrückkehr       "/>
    <s v="Freigang                                                              "/>
    <s v="Strafhaft"/>
    <s v="§ 68a StVG,gelockerter Vollzug"/>
    <s v="§ 126 Abs 3 Freigang"/>
    <d v="2011-08-30T19:50:00"/>
    <d v="2011-08-30T19:50:00"/>
    <s v="Selbstantritt                                                         "/>
    <d v="2011-09-26T02:53:00"/>
    <d v="2011-09-23T08:00:00"/>
    <x v="45"/>
    <x v="0"/>
  </r>
  <r>
    <n v="135"/>
    <n v="2014"/>
    <s v="M                   "/>
    <x v="0"/>
    <d v="2014-01-18T20:00:00"/>
    <d v="2014-01-19T06:55:00"/>
    <x v="17"/>
    <x v="0"/>
    <s v="Nichtrückkehr       "/>
    <s v="Ausgang gem. § 99a StVG                                               "/>
    <s v="Strafhaft"/>
    <s v="gelockerter Vollzug"/>
    <s v="§ 126 Abs 2 Z 2 unbewachte Arbeit (auch Außenarbeit), § 126 Abs 2 Z 1 Aufenthaltsräume / Tore am Tage nicht verschlossen"/>
    <d v="2014-01-19T06:55:00"/>
    <d v="2014-01-19T06:55:00"/>
    <s v="Selbstantritt                                                         "/>
    <d v="2015-02-15T17:30:00"/>
    <d v="2015-02-13T08:00:00"/>
    <x v="46"/>
    <x v="0"/>
  </r>
  <r>
    <n v="136"/>
    <n v="2010"/>
    <s v="W                   "/>
    <x v="0"/>
    <d v="2010-06-12T18:00:00"/>
    <d v="2010-06-12T19:45:00"/>
    <x v="0"/>
    <x v="3"/>
    <s v="Nichtrückkehr       "/>
    <s v="Ausgang gem. § 126 Abs 2 Z 4 StVG                                     "/>
    <s v="Strafhaft"/>
    <s v="§ 68a StVG,gelockerter Vollzug"/>
    <s v="§ 126 Abs 2 Z 4 Ausgang (im Sinne des § 99a)"/>
    <d v="2010-06-12T19:45:00"/>
    <d v="2010-06-12T19:45:00"/>
    <s v="Selbstantritt                                                         "/>
    <d v="2011-01-18T10:50:00"/>
    <d v="2011-01-18T08:00:00"/>
    <x v="47"/>
    <x v="0"/>
  </r>
  <r>
    <n v="137"/>
    <n v="2010"/>
    <s v="M                   "/>
    <x v="0"/>
    <d v="2010-07-09T20:00:00"/>
    <d v="2010-07-09T22:30:00"/>
    <x v="18"/>
    <x v="0"/>
    <s v="Nichtrückkehr       "/>
    <s v="Ausgang gem. § 99a StVG                                               "/>
    <s v="Strafhaft"/>
    <s v="Normalvollzug"/>
    <m/>
    <d v="2010-07-09T22:30:00"/>
    <d v="2010-07-09T22:30:00"/>
    <s v="Selbstantritt                                                         "/>
    <d v="2010-07-21T17:45:00"/>
    <d v="2010-07-21T08:00:00"/>
    <x v="48"/>
    <x v="0"/>
  </r>
  <r>
    <n v="138"/>
    <n v="2016"/>
    <s v="M                   "/>
    <x v="7"/>
    <d v="2016-04-02T20:00:00"/>
    <d v="2016-04-05T09:30:00"/>
    <x v="7"/>
    <x v="0"/>
    <s v="Nichtrückkehr       "/>
    <s v="Ausgang gem. § 99a StVG                                               "/>
    <s v="Strafhaft"/>
    <s v="Normalvollzug"/>
    <m/>
    <d v="2016-04-05T09:30:00"/>
    <d v="2016-04-05T09:30:00"/>
    <s v="Selbstantritt                                                         "/>
    <d v="2016-08-03T15:10:00"/>
    <d v="2016-08-03T08:00:00"/>
    <x v="49"/>
    <x v="0"/>
  </r>
  <r>
    <n v="139"/>
    <n v="2014"/>
    <s v="W                   "/>
    <x v="0"/>
    <d v="2014-04-12T10:00:00"/>
    <d v="2014-04-12T18:10:00"/>
    <x v="19"/>
    <x v="0"/>
    <s v="Nichtrückkehr       "/>
    <s v="Ausgang gem. § 99a StVG                                               "/>
    <s v="Strafhaft"/>
    <s v="Entlassungsvollzug"/>
    <m/>
    <d v="2014-04-12T18:10:00"/>
    <d v="2014-04-12T18:10:00"/>
    <s v="Selbstantritt                                                         "/>
    <d v="2014-09-14T11:55:00"/>
    <d v="2014-07-18T08:00:00"/>
    <x v="50"/>
    <x v="0"/>
  </r>
  <r>
    <n v="142"/>
    <n v="2014"/>
    <s v="M                   "/>
    <x v="0"/>
    <d v="2014-08-29T09:00:00"/>
    <d v="2014-09-03T16:00:00"/>
    <x v="16"/>
    <x v="0"/>
    <s v="Nichtrückkehr       "/>
    <s v="Ausgang gem. § 99a StVG                                               "/>
    <s v="Strafhaft"/>
    <s v="gelockerter Vollzug"/>
    <s v="§ 126 Abs 2 Z 2 unbewachte Arbeit (auch Außenarbeit)"/>
    <d v="2014-09-03T16:00:00"/>
    <d v="2014-09-03T16:00:00"/>
    <s v="Selbstantritt                                                         "/>
    <d v="2017-01-22T01:10:00"/>
    <d v="2015-06-22T08:00:00"/>
    <x v="51"/>
    <x v="0"/>
  </r>
  <r>
    <n v="143"/>
    <n v="2010"/>
    <s v="M                   "/>
    <x v="8"/>
    <d v="2010-05-15T19:00:00"/>
    <d v="2010-05-16T05:10:00"/>
    <x v="2"/>
    <x v="0"/>
    <s v="Nichtrückkehr       "/>
    <s v="Ausgang gem. § 99a StVG                                               "/>
    <s v="Strafhaft"/>
    <s v="Normalvollzug"/>
    <m/>
    <d v="2010-05-16T05:10:00"/>
    <d v="2010-05-16T05:10:00"/>
    <s v="Selbstantritt                                                         "/>
    <d v="2010-09-09T06:20:00"/>
    <d v="2010-09-08T08:00:00"/>
    <x v="52"/>
    <x v="1"/>
  </r>
  <r>
    <n v="144"/>
    <n v="2014"/>
    <s v="M                   "/>
    <x v="9"/>
    <d v="2014-04-11T19:00:00"/>
    <d v="2014-04-11T19:40:00"/>
    <x v="3"/>
    <x v="0"/>
    <s v="Nichtrückkehr       "/>
    <s v="Ausgang gem. § 99a StVG                                               "/>
    <s v="Strafhaft"/>
    <s v="Normalvollzug"/>
    <m/>
    <d v="2014-04-11T19:40:00"/>
    <d v="2014-04-11T19:40:00"/>
    <s v="Selbstantritt                                                         "/>
    <d v="2014-04-20T12:50:00"/>
    <d v="2014-04-18T09:00:00"/>
    <x v="53"/>
    <x v="0"/>
  </r>
  <r>
    <n v="145"/>
    <n v="2014"/>
    <s v="M                   "/>
    <x v="0"/>
    <d v="2014-07-01T18:00:00"/>
    <d v="2014-07-15T17:45:00"/>
    <x v="2"/>
    <x v="0"/>
    <s v="Nichtrückkehr       "/>
    <s v="Ausgang gem. § 99a StVG                                               "/>
    <s v="Strafhaft"/>
    <s v="Normalvollzug"/>
    <m/>
    <d v="2014-07-15T17:45:00"/>
    <d v="2014-07-15T17:45:00"/>
    <s v="Selbstantritt                                                         "/>
    <d v="2014-07-30T13:10:00"/>
    <d v="2014-07-30T08:00:00"/>
    <x v="54"/>
    <x v="0"/>
  </r>
  <r>
    <n v="146"/>
    <n v="2013"/>
    <s v="M                   "/>
    <x v="0"/>
    <d v="2013-11-16T19:00:00"/>
    <d v="2013-11-17T15:30:00"/>
    <x v="0"/>
    <x v="0"/>
    <s v="Nichtrückkehr       "/>
    <s v="Freigang                                                              "/>
    <s v="Strafhaft"/>
    <s v="§ 68a StVG,gelockerter Vollzug"/>
    <s v="§ 126 Abs 3 Freigang"/>
    <d v="2013-11-17T15:30:00"/>
    <d v="2013-11-17T15:30:00"/>
    <s v="Selbstantritt                                                         "/>
    <d v="2014-03-27T17:45:00"/>
    <d v="2014-03-27T08:00:00"/>
    <x v="55"/>
    <x v="0"/>
  </r>
  <r>
    <n v="147"/>
    <n v="2012"/>
    <s v="M                   "/>
    <x v="2"/>
    <d v="2012-04-12T17:00:00"/>
    <d v="2012-04-19T19:30:00"/>
    <x v="2"/>
    <x v="0"/>
    <s v="Nichtrückkehr       "/>
    <s v="Ausgang gem. § 126 Abs 4 StVG                                         "/>
    <s v="Strafhaft"/>
    <s v="gelockerter Vollzug"/>
    <s v="§ 126 Abs 3 u 4 Freigang mit Bewegung im Freien"/>
    <d v="2012-04-19T19:30:00"/>
    <d v="2012-04-19T19:30:00"/>
    <s v="Selbstantritt                                                         "/>
    <d v="2012-04-22T03:45:00"/>
    <d v="2012-04-20T09:00:00"/>
    <x v="56"/>
    <x v="3"/>
  </r>
  <r>
    <n v="149"/>
    <n v="2011"/>
    <s v="M                   "/>
    <x v="0"/>
    <d v="2011-04-08T19:00:00"/>
    <d v="2011-04-08T19:20:00"/>
    <x v="3"/>
    <x v="0"/>
    <s v="Nichtrückkehr       "/>
    <s v="Ausgang gem. § 99a StVG                                               "/>
    <s v="Strafhaft"/>
    <m/>
    <m/>
    <d v="2011-04-08T19:20:00"/>
    <d v="2011-04-08T19:20:00"/>
    <s v="Selbstantritt                                                         "/>
    <d v="2011-08-28T22:02:00"/>
    <d v="2011-08-26T09:00:00"/>
    <x v="57"/>
    <x v="0"/>
  </r>
  <r>
    <n v="154"/>
    <n v="2012"/>
    <s v="M                   "/>
    <x v="0"/>
    <d v="2012-10-20T20:00:00"/>
    <d v="2012-10-23T16:25:00"/>
    <x v="20"/>
    <x v="0"/>
    <s v="Nichtrückkehr       "/>
    <s v="Ausgang gem. § 126 Abs 2 Z 4 StVG                                     "/>
    <s v="Strafhaft"/>
    <s v="gelockerter Vollzug"/>
    <s v="§ 126 Abs 2 Z 4 Ausgang (im Sinne des § 99a)"/>
    <d v="2012-10-23T16:25:00"/>
    <d v="2012-10-23T16:25:00"/>
    <s v="Selbstantritt                                                         "/>
    <d v="2013-09-02T14:55:00"/>
    <d v="2013-09-02T08:00:00"/>
    <x v="58"/>
    <x v="0"/>
  </r>
  <r>
    <n v="156"/>
    <n v="2014"/>
    <s v="W                   "/>
    <x v="0"/>
    <d v="2014-06-12T19:30:00"/>
    <d v="2014-06-13T01:45:00"/>
    <x v="19"/>
    <x v="0"/>
    <s v="Nichtrückkehr       "/>
    <s v="Ausgang gem. § 99a StVG                                               "/>
    <s v="Strafhaft"/>
    <s v="Erstvollzug"/>
    <m/>
    <d v="2014-06-13T01:45:00"/>
    <d v="2014-06-13T01:45:00"/>
    <s v="Selbstantritt                                                         "/>
    <d v="2014-07-21T22:45:00"/>
    <d v="2014-07-21T08:00:00"/>
    <x v="59"/>
    <x v="0"/>
  </r>
  <r>
    <n v="157"/>
    <n v="2014"/>
    <s v="M                   "/>
    <x v="10"/>
    <d v="2014-12-22T19:00:00"/>
    <d v="2015-01-08T15:00:00"/>
    <x v="4"/>
    <x v="0"/>
    <s v="Nichtrückkehr       "/>
    <s v="Ausgang gem. § 99a StVG                                               "/>
    <s v="Strafhaft"/>
    <s v="Normalvollzug"/>
    <m/>
    <d v="2015-01-08T15:00:00"/>
    <d v="2015-01-08T15:00:00"/>
    <s v="Selbstantritt                                                         "/>
    <d v="2016-01-19T14:25:00"/>
    <d v="2015-08-19T08:00:00"/>
    <x v="60"/>
    <x v="0"/>
  </r>
  <r>
    <n v="158"/>
    <n v="2010"/>
    <s v="M                   "/>
    <x v="0"/>
    <d v="2010-06-14T19:00:00"/>
    <d v="2010-06-17T07:30:00"/>
    <x v="2"/>
    <x v="0"/>
    <s v="Nichtrückkehr       "/>
    <s v="Ausgang gem. § 99a StVG                                               "/>
    <s v="Strafhaft"/>
    <s v="Normalvollzug"/>
    <m/>
    <d v="2010-06-17T07:30:00"/>
    <d v="2010-06-17T07:30:00"/>
    <s v="Selbstantritt                                                         "/>
    <d v="2012-01-23T00:00:00"/>
    <s v="                "/>
    <x v="61"/>
    <x v="0"/>
  </r>
  <r>
    <n v="164"/>
    <n v="2011"/>
    <s v="M                   "/>
    <x v="0"/>
    <d v="2011-08-16T18:00:00"/>
    <d v="2011-09-11T20:05:00"/>
    <x v="15"/>
    <x v="0"/>
    <s v="Nichtrückkehr       "/>
    <s v="Ausgang gem. § 99a StVG                                               "/>
    <s v="Strafhaft"/>
    <s v="gelockerter Vollzug"/>
    <s v="§ 126 Abs 2 Z 3 Berufsausbildung, -fortbildung / ambulante Behandlung"/>
    <d v="2011-09-11T20:05:00"/>
    <d v="2011-09-11T20:05:00"/>
    <s v="Selbstantritt                                                         "/>
    <d v="2011-11-27T03:30:00"/>
    <d v="2011-11-25T08:00:00"/>
    <x v="62"/>
    <x v="4"/>
  </r>
  <r>
    <n v="168"/>
    <n v="2014"/>
    <s v="M                   "/>
    <x v="0"/>
    <d v="2014-12-09T19:30:00"/>
    <d v="2014-12-16T19:15:00"/>
    <x v="19"/>
    <x v="0"/>
    <s v="Nichtrückkehr       "/>
    <s v="Ausgang gem. § 99a StVG                                               "/>
    <s v="Strafhaft"/>
    <s v="Normalvollzug"/>
    <m/>
    <d v="2014-12-16T19:15:00"/>
    <d v="2014-12-16T19:15:00"/>
    <s v="Selbstantritt                                                         "/>
    <d v="2015-03-08T12:50:00"/>
    <d v="2015-03-06T08:00:00"/>
    <x v="63"/>
    <x v="1"/>
  </r>
  <r>
    <n v="171"/>
    <n v="2010"/>
    <s v="M                   "/>
    <x v="0"/>
    <d v="2010-09-10T09:00:00"/>
    <d v="2010-09-16T07:50:00"/>
    <x v="12"/>
    <x v="0"/>
    <s v="Nichtrückkehr       "/>
    <s v="Ausgang gem. § 99a StVG                                               "/>
    <s v="Strafhaft"/>
    <s v="Normalvollzug"/>
    <m/>
    <d v="2010-09-16T07:50:00"/>
    <d v="2010-09-16T07:50:00"/>
    <s v="Selbstantritt                                                         "/>
    <d v="2011-03-24T19:00:00"/>
    <d v="2011-03-24T19:00:00"/>
    <x v="64"/>
    <x v="4"/>
  </r>
  <r>
    <n v="175"/>
    <n v="2011"/>
    <s v="M                   "/>
    <x v="0"/>
    <d v="2011-09-21T18:00:00"/>
    <d v="2011-09-22T11:30:00"/>
    <x v="2"/>
    <x v="8"/>
    <s v="Nichtrückkehr       "/>
    <s v="Ausgang gem. § 99a StVG                                               "/>
    <s v="Strafhaft"/>
    <s v="Normalvollzug"/>
    <m/>
    <d v="2011-09-22T11:30:00"/>
    <d v="2011-09-22T11:30:00"/>
    <s v="Selbstantritt                                                         "/>
    <d v="2012-01-08T16:49:00"/>
    <d v="2012-01-05T08:00:00"/>
    <x v="65"/>
    <x v="3"/>
  </r>
  <r>
    <n v="182"/>
    <n v="2016"/>
    <s v="M                   "/>
    <x v="0"/>
    <d v="2016-01-09T18:17:00"/>
    <d v="2016-01-18T17:45:00"/>
    <x v="2"/>
    <x v="0"/>
    <s v="Nichtrückkehr       "/>
    <s v="Ausgang gem. § 99a StVG                                               "/>
    <s v="Strafhaft"/>
    <s v="Normalvollzug"/>
    <m/>
    <d v="2016-01-18T17:45:00"/>
    <d v="2016-01-18T17:45:00"/>
    <s v="Selbstantritt                                                         "/>
    <d v="2016-04-07T20:58:00"/>
    <d v="2016-04-07T08:00:00"/>
    <x v="66"/>
    <x v="3"/>
  </r>
  <r>
    <n v="189"/>
    <n v="2011"/>
    <s v="M                   "/>
    <x v="0"/>
    <d v="2011-07-09T21:00:00"/>
    <d v="2011-07-11T11:10:00"/>
    <x v="18"/>
    <x v="0"/>
    <s v="Nichtrückkehr       "/>
    <s v="Ausgang gem. § 126 Abs 2 Z 4 StVG                                     "/>
    <s v="Strafhaft"/>
    <s v="gelockerter Vollzug"/>
    <s v="§ 126 Abs 2 Z 4 Ausgang (im Sinne des § 99a)"/>
    <d v="2011-07-11T11:10:00"/>
    <d v="2011-07-11T11:10:00"/>
    <s v="Selbstantritt                                                         "/>
    <d v="2013-03-05T17:00:00"/>
    <d v="2013-03-05T08:00:00"/>
    <x v="67"/>
    <x v="2"/>
  </r>
  <r>
    <n v="191"/>
    <n v="2012"/>
    <s v="M                   "/>
    <x v="0"/>
    <d v="2012-09-23T20:00:00"/>
    <d v="2012-09-24T11:00:00"/>
    <x v="15"/>
    <x v="0"/>
    <s v="Nichtrückkehr       "/>
    <s v="Ausgang gem. § 126 Abs 2 Z 4 StVG                                     "/>
    <s v="Strafhaft"/>
    <s v="gelockerter Vollzug"/>
    <s v="§ 126 Abs 2 Z 4 Ausgang (im Sinne des § 99a)"/>
    <d v="2012-09-24T11:00:00"/>
    <d v="2012-09-24T11:00:00"/>
    <s v="Selbstantritt                                                         "/>
    <d v="2013-03-05T17:00:00"/>
    <d v="2013-03-05T08:00:00"/>
    <x v="68"/>
    <x v="2"/>
  </r>
  <r>
    <n v="193"/>
    <n v="2010"/>
    <s v="M                   "/>
    <x v="0"/>
    <d v="2010-10-22T15:00:00"/>
    <d v="2010-10-22T20:25:00"/>
    <x v="17"/>
    <x v="0"/>
    <s v="Nichtrückkehr       "/>
    <s v="Ausgang gem. § 126 Abs 2 Z 4 StVG                                     "/>
    <s v="Strafhaft"/>
    <s v="gelockerter Vollzug"/>
    <s v="§ 126 Abs 2 Z 4 Ausgang (im Sinne des § 99a)"/>
    <d v="2010-10-22T20:25:00"/>
    <d v="2010-10-22T20:25:00"/>
    <s v="Selbstantritt                                                         "/>
    <d v="2010-12-09T03:20:00"/>
    <d v="2010-12-07T08:00:00"/>
    <x v="69"/>
    <x v="0"/>
  </r>
  <r>
    <n v="198"/>
    <n v="2013"/>
    <s v="M                   "/>
    <x v="0"/>
    <d v="2013-10-05T19:00:00"/>
    <d v="2013-10-05T22:40:00"/>
    <x v="3"/>
    <x v="0"/>
    <s v="Nichtrückkehr       "/>
    <s v="Ausgang gem. § 99a StVG                                               "/>
    <s v="Strafhaft"/>
    <s v="gelockerter Vollzug"/>
    <s v="§ 126 Abs 4 Gruppenausgang in Begleitung, § 126 Abs 3 Freigang, § 126 Abs 2 Z 1 Aufenthaltsräume / Tore am Tage nicht verschlossen"/>
    <d v="2013-10-05T22:40:00"/>
    <d v="2013-10-05T22:40:00"/>
    <s v="Selbstantritt                                                         "/>
    <d v="2015-05-16T09:50:00"/>
    <d v="2015-05-15T08:00:00"/>
    <x v="70"/>
    <x v="0"/>
  </r>
  <r>
    <n v="203"/>
    <n v="2010"/>
    <s v="M                   "/>
    <x v="11"/>
    <d v="2010-06-02T18:00:00"/>
    <d v="2010-06-02T22:00:00"/>
    <x v="4"/>
    <x v="0"/>
    <s v="Nichtrückkehr       "/>
    <s v="Ausgang gem. § 99a StVG                                               "/>
    <s v="Strafhaft"/>
    <s v="Normalvollzug"/>
    <m/>
    <d v="2010-06-02T22:00:00"/>
    <d v="2010-06-02T22:00:00"/>
    <s v="Selbstantritt                                                         "/>
    <d v="2013-02-21T14:59:00"/>
    <d v="2013-02-21T08:00:00"/>
    <x v="71"/>
    <x v="0"/>
  </r>
  <r>
    <n v="219"/>
    <n v="2015"/>
    <s v="M                   "/>
    <x v="12"/>
    <d v="2015-03-06T19:00:00"/>
    <d v="2016-05-14T11:50:00"/>
    <x v="1"/>
    <x v="0"/>
    <s v="Nichtrückkehr       "/>
    <s v="Ausgang gem. § 126 Abs 2 Z 4 StVG                                     "/>
    <s v="Strafhaft"/>
    <s v="gelockerter Vollzug"/>
    <s v="§ 126 Abs 2 Z 4 Ausgang (im Sinne des § 99a)"/>
    <d v="2016-05-14T11:50:00"/>
    <d v="2016-05-14T11:50:00"/>
    <s v="Selbstantritt                                                         "/>
    <d v="2016-12-13T11:55:00"/>
    <s v="                "/>
    <x v="72"/>
    <x v="1"/>
  </r>
  <r>
    <n v="220"/>
    <n v="2010"/>
    <s v="M                   "/>
    <x v="0"/>
    <d v="2010-07-28T10:00:00"/>
    <d v="2010-07-28T16:15:00"/>
    <x v="9"/>
    <x v="0"/>
    <s v="Nichtrückkehr       "/>
    <s v="Ausgang gem. § 126 Abs 2 Z 4 StVG                                     "/>
    <s v="Strafhaft"/>
    <s v="Entlassungsvollzug,gelockerter Vollzug"/>
    <s v="§ 126 Abs 2 Z 4 Ausgang (im Sinne des § 99a)"/>
    <d v="2010-07-28T16:15:00"/>
    <d v="2010-07-28T16:15:00"/>
    <s v="Selbstantritt                                                         "/>
    <d v="2011-06-11T15:25:00"/>
    <d v="2011-06-10T08:00:00"/>
    <x v="73"/>
    <x v="0"/>
  </r>
  <r>
    <n v="223"/>
    <n v="2011"/>
    <s v="M                   "/>
    <x v="0"/>
    <d v="2011-07-02T21:00:00"/>
    <d v="2011-09-05T19:25:00"/>
    <x v="8"/>
    <x v="0"/>
    <s v="Nichtrückkehr       "/>
    <s v="Ausgang gem. § 99a StVG                                               "/>
    <s v="Strafhaft"/>
    <s v="Normalvollzug"/>
    <m/>
    <d v="2011-09-05T19:25:00"/>
    <d v="2011-09-05T19:25:00"/>
    <s v="Selbstantritt                                                         "/>
    <d v="2011-10-18T19:10:00"/>
    <d v="2011-10-18T08:00:00"/>
    <x v="74"/>
    <x v="0"/>
  </r>
  <r>
    <n v="224"/>
    <n v="2011"/>
    <s v="M                   "/>
    <x v="0"/>
    <d v="2011-11-14T19:00:00"/>
    <d v="2011-11-15T12:55:00"/>
    <x v="2"/>
    <x v="0"/>
    <s v="Nichtrückkehr       "/>
    <s v="Ausgang gem. § 99a StVG                                               "/>
    <s v="Strafhaft"/>
    <s v="Normalvollzug"/>
    <m/>
    <d v="2011-11-15T12:55:00"/>
    <d v="2011-11-15T12:55:00"/>
    <s v="Selbstantritt                                                         "/>
    <d v="2011-12-22T14:45:00"/>
    <d v="2011-12-22T08:00:00"/>
    <x v="75"/>
    <x v="3"/>
  </r>
  <r>
    <n v="225"/>
    <n v="2011"/>
    <s v="M                   "/>
    <x v="0"/>
    <d v="2011-12-25T07:30:00"/>
    <d v="2011-12-25T14:25:00"/>
    <x v="9"/>
    <x v="0"/>
    <s v="Nichtrückkehr       "/>
    <s v="Ausgang gem. § 99a StVG                                               "/>
    <s v="Strafhaft"/>
    <s v="Normalvollzug"/>
    <m/>
    <d v="2011-12-25T14:25:00"/>
    <d v="2011-12-25T14:25:00"/>
    <s v="Selbstantritt                                                         "/>
    <d v="2014-04-29T04:51:00"/>
    <d v="2014-04-28T08:00:00"/>
    <x v="76"/>
    <x v="1"/>
  </r>
  <r>
    <n v="226"/>
    <n v="2012"/>
    <s v="M                   "/>
    <x v="0"/>
    <d v="2012-06-01T15:45:00"/>
    <d v="2012-06-01T23:15:00"/>
    <x v="9"/>
    <x v="0"/>
    <s v="Nichtrückkehr       "/>
    <s v="Ausgang gem. § 99a StVG                                               "/>
    <s v="Strafhaft"/>
    <s v="gelockerter Vollzug"/>
    <s v="§ 126 Abs 2 Z 4 Ausgang (im Sinne des § 99a), § 126 Abs 2 Z 1 Aufenthaltsräume / Tore am Tage nicht verschlossen"/>
    <d v="2012-06-01T23:15:00"/>
    <d v="2012-06-01T23:15:00"/>
    <s v="Selbstantritt                                                         "/>
    <d v="2014-04-29T04:51:00"/>
    <d v="2014-04-28T08:00:00"/>
    <x v="77"/>
    <x v="1"/>
  </r>
  <r>
    <n v="230"/>
    <n v="2012"/>
    <s v="M                   "/>
    <x v="0"/>
    <d v="2012-01-05T20:00:00"/>
    <d v="2012-01-06T09:45:00"/>
    <x v="20"/>
    <x v="0"/>
    <s v="Nichtrückkehr       "/>
    <s v="Ausgang gem. § 99a StVG                                               "/>
    <s v="Strafhaft"/>
    <s v="Normalvollzug"/>
    <m/>
    <d v="2012-01-06T09:45:00"/>
    <d v="2012-01-06T09:45:00"/>
    <s v="Selbstantritt                                                         "/>
    <d v="2014-01-28T00:00:00"/>
    <d v="2015-08-28T08:00:00"/>
    <x v="78"/>
    <x v="0"/>
  </r>
  <r>
    <n v="231"/>
    <n v="2011"/>
    <s v="M                   "/>
    <x v="0"/>
    <d v="2011-08-17T16:45:00"/>
    <d v="2011-08-22T21:45:00"/>
    <x v="2"/>
    <x v="0"/>
    <s v="Nichtrückkehr       "/>
    <s v="Freigang                                                              "/>
    <s v="Strafhaft"/>
    <s v="gelockerter Vollzug"/>
    <s v="§ 126 Abs 3 Freigang, § 126 Abs 3 u 4 Freigang mit Bewegung im Freien"/>
    <d v="2011-08-22T21:45:00"/>
    <d v="2011-08-22T21:45:00"/>
    <s v="Selbstantritt                                                         "/>
    <d v="2012-06-20T08:00:00"/>
    <d v="2012-06-20T08:00:00"/>
    <x v="79"/>
    <x v="0"/>
  </r>
  <r>
    <n v="233"/>
    <n v="2010"/>
    <s v="M                   "/>
    <x v="2"/>
    <d v="2010-07-24T18:00:00"/>
    <d v="2010-07-25T06:30:00"/>
    <x v="2"/>
    <x v="0"/>
    <s v="Nichtrückkehr       "/>
    <s v="Ausgang gem. § 99a StVG                                               "/>
    <s v="Strafhaft"/>
    <s v="Normalvollzug"/>
    <m/>
    <d v="2010-07-25T06:30:00"/>
    <d v="2010-07-25T06:30:00"/>
    <s v="Selbstantritt                                                         "/>
    <d v="2011-03-20T00:30:00"/>
    <d v="2011-03-18T08:00:00"/>
    <x v="80"/>
    <x v="0"/>
  </r>
  <r>
    <n v="240"/>
    <n v="2013"/>
    <s v="M                   "/>
    <x v="0"/>
    <d v="2013-11-02T17:00:00"/>
    <d v="2013-11-02T18:45:00"/>
    <x v="1"/>
    <x v="0"/>
    <s v="Nichtrückkehr       "/>
    <s v="Ausgang gem. § 126 Abs 2 Z 4 StVG                                     "/>
    <s v="Strafhaft"/>
    <s v="gelockerter Vollzug"/>
    <s v="§ 126 Abs 2 Z 4 Ausgang (im Sinne des § 99a)"/>
    <d v="2013-11-02T18:45:00"/>
    <d v="2013-11-02T18:45:00"/>
    <s v="Selbstantritt                                                         "/>
    <d v="2015-04-18T20:45:00"/>
    <d v="2015-04-17T08:00:00"/>
    <x v="81"/>
    <x v="1"/>
  </r>
  <r>
    <n v="245"/>
    <n v="2013"/>
    <s v="M                   "/>
    <x v="0"/>
    <d v="2013-04-06T19:00:00"/>
    <d v="2013-04-10T10:25:00"/>
    <x v="12"/>
    <x v="0"/>
    <s v="Nichtrückkehr       "/>
    <s v="Ausgang gem. § 99a StVG                                               "/>
    <s v="Strafhaft"/>
    <s v="gelockerter Vollzug"/>
    <s v="§ 126 Abs 2 Z 2 unbewachte Arbeit (auch Außenarbeit)"/>
    <d v="2013-04-10T10:25:00"/>
    <d v="2013-04-10T10:25:00"/>
    <s v="Selbstantritt                                                         "/>
    <d v="2013-05-24T02:55:00"/>
    <d v="2013-05-23T08:00:00"/>
    <x v="82"/>
    <x v="0"/>
  </r>
  <r>
    <n v="249"/>
    <n v="2013"/>
    <s v="M                   "/>
    <x v="0"/>
    <d v="2013-07-07T11:00:00"/>
    <d v="2013-07-11T11:25:00"/>
    <x v="11"/>
    <x v="0"/>
    <s v="Nichtrückkehr       "/>
    <s v="Ausgang gem. § 99a StVG                                               "/>
    <s v="Strafhaft"/>
    <s v="gelockerter Vollzug"/>
    <s v="§ 126 Abs 2 Z 1 Aufenthaltsräume / Tore am Tage nicht verschlossen"/>
    <d v="2013-07-11T11:25:00"/>
    <d v="2013-07-11T11:25:00"/>
    <s v="Selbstantritt                                                         "/>
    <d v="2014-03-08T10:25:00"/>
    <d v="2014-03-07T08:00:00"/>
    <x v="83"/>
    <x v="0"/>
  </r>
  <r>
    <n v="264"/>
    <n v="2011"/>
    <s v="M                   "/>
    <x v="13"/>
    <d v="2011-11-26T17:30:00"/>
    <d v="2011-11-27T09:55:00"/>
    <x v="0"/>
    <x v="3"/>
    <s v="Nichtrückkehr       "/>
    <s v="Ausgang gem. § 126 Abs 4 StVG                                         "/>
    <s v="Strafhaft"/>
    <s v="§ 68a StVG,gelockerter Vollzug"/>
    <s v="§ 126 Abs 2 Z 1 Aufenthaltsräume / Tore am Tage nicht verschlossen,§ 126 Abs 4 Gruppenausgang in Begleitung"/>
    <d v="2011-11-27T09:55:00"/>
    <d v="2011-11-27T09:55:00"/>
    <s v="Selbstantritt                                                         "/>
    <d v="2012-05-29T11:20:00"/>
    <d v="2012-05-29T08:00:00"/>
    <x v="84"/>
    <x v="1"/>
  </r>
  <r>
    <n v="269"/>
    <n v="2010"/>
    <s v="M                   "/>
    <x v="14"/>
    <d v="2010-09-17T18:00:00"/>
    <d v="2010-09-18T07:40:00"/>
    <x v="3"/>
    <x v="0"/>
    <s v="Nichtrückkehr       "/>
    <s v="Ausgang gem. § 99a StVG                                               "/>
    <s v="Strafhaft"/>
    <m/>
    <m/>
    <d v="2010-09-18T07:40:00"/>
    <d v="2010-09-18T07:40:00"/>
    <s v="Selbstantritt                                                         "/>
    <d v="2010-09-30T14:10:00"/>
    <d v="2010-09-30T09:00:00"/>
    <x v="85"/>
    <x v="3"/>
  </r>
  <r>
    <n v="270"/>
    <n v="2011"/>
    <s v="M                   "/>
    <x v="0"/>
    <d v="2011-04-24T10:01:00"/>
    <d v="2011-05-03T11:30:00"/>
    <x v="4"/>
    <x v="0"/>
    <s v="Nichtrückkehr       "/>
    <s v="Ausgang gem. § 126 Abs 2 Z 4 StVG                                     "/>
    <s v="Strafhaft"/>
    <s v="Entlassungsvollzug,gelockerter Vollzug"/>
    <s v="§ 126 Abs 2 Z 4 Ausgang (im Sinne des § 99a)"/>
    <d v="2011-05-03T11:30:00"/>
    <d v="2011-05-03T11:30:00"/>
    <s v="Selbstantritt                                                         "/>
    <d v="2011-09-10T14:49:00"/>
    <d v="2011-09-09T08:00:00"/>
    <x v="86"/>
    <x v="0"/>
  </r>
  <r>
    <n v="277"/>
    <n v="2012"/>
    <s v="M                   "/>
    <x v="0"/>
    <d v="2012-05-13T19:00:00"/>
    <d v="2012-05-14T20:45:00"/>
    <x v="2"/>
    <x v="0"/>
    <s v="Nichtrückkehr       "/>
    <s v="Ausgang gem. § 99a StVG                                               "/>
    <s v="Strafhaft"/>
    <s v="Normalvollzug"/>
    <m/>
    <d v="2012-05-14T20:45:00"/>
    <d v="2012-05-14T20:45:00"/>
    <s v="Selbstantritt                                                         "/>
    <d v="2012-06-07T02:00:00"/>
    <d v="2012-06-06T08:00:00"/>
    <x v="87"/>
    <x v="0"/>
  </r>
  <r>
    <n v="281"/>
    <n v="2010"/>
    <s v="M                   "/>
    <x v="0"/>
    <d v="2010-12-27T19:00:00"/>
    <d v="2011-01-10T17:00:00"/>
    <x v="12"/>
    <x v="0"/>
    <s v="Nichtrückkehr       "/>
    <s v="Ausgang gem. § 99a StVG                                               "/>
    <s v="Strafhaft"/>
    <s v="Normalvollzug"/>
    <m/>
    <d v="2011-01-10T17:00:00"/>
    <d v="2011-01-10T17:00:00"/>
    <s v="Selbstantritt                                                         "/>
    <d v="2011-03-08T06:40:00"/>
    <d v="2011-03-07T08:00:00"/>
    <x v="88"/>
    <x v="0"/>
  </r>
  <r>
    <n v="283"/>
    <n v="2010"/>
    <s v="M                   "/>
    <x v="9"/>
    <d v="2010-12-22T19:00:00"/>
    <d v="2010-12-24T15:45:00"/>
    <x v="12"/>
    <x v="0"/>
    <s v="Nichtrückkehr       "/>
    <s v="Ausgang gem. § 99a StVG                                               "/>
    <s v="Strafhaft"/>
    <s v="Erstvollzug"/>
    <m/>
    <d v="2010-12-24T15:45:00"/>
    <d v="2010-12-24T15:45:00"/>
    <s v="Selbstantritt                                                         "/>
    <d v="2011-05-15T07:15:00"/>
    <d v="2011-03-25T08:00:00"/>
    <x v="89"/>
    <x v="0"/>
  </r>
  <r>
    <n v="290"/>
    <n v="2015"/>
    <s v="W                   "/>
    <x v="0"/>
    <d v="2015-10-04T14:30:00"/>
    <d v="2015-10-05T09:30:00"/>
    <x v="17"/>
    <x v="0"/>
    <s v="Nichtrückkehr       "/>
    <s v="Ausgang gem. § 126 Abs 4 StVG                                         "/>
    <s v="Strafhaft"/>
    <s v="gelockerter Vollzug"/>
    <s v="§ 126 Abs 2 Z 1 Aufenthaltsräume / Tore am Tage nicht verschlossen,§ 126 Abs 4 Gruppenausgang in Begleitung"/>
    <d v="2015-10-05T09:30:00"/>
    <d v="2015-10-05T09:30:00"/>
    <s v="Selbstantritt                                                         "/>
    <d v="2016-04-17T05:30:00"/>
    <d v="2015-12-17T08:00:00"/>
    <x v="90"/>
    <x v="0"/>
  </r>
  <r>
    <n v="293"/>
    <n v="2011"/>
    <s v="M                   "/>
    <x v="15"/>
    <d v="2011-06-18T17:00:00"/>
    <d v="2011-06-20T19:15:00"/>
    <x v="2"/>
    <x v="0"/>
    <s v="Nichtrückkehr       "/>
    <s v="Ausgang gem. § 99a StVG                                               "/>
    <s v="Strafhaft"/>
    <s v="Normalvollzug"/>
    <m/>
    <d v="2011-06-20T19:15:00"/>
    <d v="2011-06-20T19:15:00"/>
    <s v="Selbstantritt                                                         "/>
    <d v="2012-02-14T19:15:00"/>
    <d v="2012-02-14T08:00:00"/>
    <x v="91"/>
    <x v="0"/>
  </r>
  <r>
    <n v="304"/>
    <n v="2015"/>
    <s v="M                   "/>
    <x v="0"/>
    <d v="2015-12-25T11:00:00"/>
    <d v="2016-01-14T14:15:00"/>
    <x v="2"/>
    <x v="0"/>
    <s v="Nichtrückkehr       "/>
    <s v="Ausgang gem. § 99a StVG                                               "/>
    <s v="Strafhaft"/>
    <s v="Normalvollzug"/>
    <m/>
    <d v="2016-01-14T14:15:00"/>
    <d v="2016-01-14T14:15:00"/>
    <s v="Selbstantritt                                                         "/>
    <d v="2017-02-03T17:30:00"/>
    <s v="                "/>
    <x v="92"/>
    <x v="2"/>
  </r>
  <r>
    <n v="305"/>
    <n v="2012"/>
    <s v="M                   "/>
    <x v="0"/>
    <d v="2012-04-10T19:30:00"/>
    <d v="2012-04-11T15:45:00"/>
    <x v="5"/>
    <x v="0"/>
    <s v="Nichtrückkehr       "/>
    <s v="Ausgang gem. § 99a StVG                                               "/>
    <s v="Strafhaft"/>
    <s v="Normalvollzug"/>
    <m/>
    <d v="2012-04-11T15:45:00"/>
    <d v="2012-04-11T15:45:00"/>
    <s v="Selbstantritt                                                         "/>
    <d v="2013-12-18T00:00:00"/>
    <d v="2013-12-18T08:00:00"/>
    <x v="93"/>
    <x v="0"/>
  </r>
  <r>
    <n v="307"/>
    <n v="2010"/>
    <s v="M                   "/>
    <x v="0"/>
    <d v="2010-08-28T19:30:00"/>
    <d v="2010-08-29T14:20:00"/>
    <x v="5"/>
    <x v="0"/>
    <s v="Nichtrückkehr       "/>
    <s v="Ausgang gem. § 126 Abs 2 Z 4 StVG                                     "/>
    <s v="Strafhaft"/>
    <s v="gelockerter Vollzug"/>
    <s v="§ 126 Abs 2 Z 4 Ausgang (im Sinne des § 99a)"/>
    <d v="2010-08-29T14:20:00"/>
    <d v="2010-08-29T14:20:00"/>
    <s v="Selbstantritt                                                         "/>
    <d v="2010-12-03T21:20:00"/>
    <d v="2010-09-10T08:00:00"/>
    <x v="94"/>
    <x v="0"/>
  </r>
  <r>
    <n v="309"/>
    <n v="2010"/>
    <s v="M                   "/>
    <x v="0"/>
    <d v="2010-01-23T20:00:00"/>
    <d v="2010-01-24T12:45:00"/>
    <x v="2"/>
    <x v="0"/>
    <s v="Nichtrückkehr       "/>
    <s v="Ausgang gem. § 99a StVG                                               "/>
    <s v="Strafhaft"/>
    <s v="Normalvollzug"/>
    <m/>
    <d v="2010-01-24T12:45:00"/>
    <d v="2010-01-24T12:45:00"/>
    <s v="Selbstantritt                                                         "/>
    <d v="2012-05-27T13:30:00"/>
    <d v="2012-02-01T08:00:00"/>
    <x v="95"/>
    <x v="0"/>
  </r>
  <r>
    <n v="311"/>
    <n v="2010"/>
    <s v="M                   "/>
    <x v="0"/>
    <d v="2010-03-10T17:10:00"/>
    <d v="2010-03-17T20:20:00"/>
    <x v="13"/>
    <x v="0"/>
    <s v="Nichtrückkehr       "/>
    <s v="Ausgang gem. § 126 Abs 2 Z 3 StVG                                     "/>
    <s v="Strafhaft"/>
    <s v="gelockerter Vollzug,Jugendstrafvollzug"/>
    <s v="§ 126 Abs 2 Z 3 Berufsausbildung, -fortbildung / ambulante Behandlung"/>
    <d v="2010-03-17T20:20:00"/>
    <d v="2010-03-17T20:20:00"/>
    <s v="Selbstantritt                                                         "/>
    <d v="2011-01-31T12:25:00"/>
    <d v="2010-10-31T12:25:00"/>
    <x v="96"/>
    <x v="0"/>
  </r>
  <r>
    <n v="315"/>
    <n v="2015"/>
    <s v="M                   "/>
    <x v="0"/>
    <d v="2015-02-28T19:00:00"/>
    <d v="2015-03-01T15:25:00"/>
    <x v="3"/>
    <x v="0"/>
    <s v="Nichtrückkehr       "/>
    <s v="Ausgang gem. § 99a StVG                                               "/>
    <s v="Strafhaft"/>
    <m/>
    <m/>
    <d v="2015-03-01T15:25:00"/>
    <d v="2015-03-01T15:25:00"/>
    <s v="Selbstantritt                                                         "/>
    <d v="2015-05-27T05:10:00"/>
    <d v="2015-04-24T09:00:00"/>
    <x v="97"/>
    <x v="2"/>
  </r>
  <r>
    <n v="317"/>
    <n v="2013"/>
    <s v="M                   "/>
    <x v="0"/>
    <d v="2013-06-11T16:30:00"/>
    <d v="2013-06-23T13:25:00"/>
    <x v="17"/>
    <x v="0"/>
    <s v="Nichtrückkehr       "/>
    <s v="Ausgang gem. § 126 Abs 2 Z 3 StVG                                     "/>
    <s v="Strafhaft"/>
    <s v="gelockerter Vollzug"/>
    <s v="§ 126 Abs 2 Z 3 Berufsausbildung, -fortbildung / ambulante Behandlung"/>
    <d v="2013-06-23T13:25:00"/>
    <d v="2013-06-23T13:25:00"/>
    <s v="Selbstantritt                                                         "/>
    <d v="2013-07-01T09:45:00"/>
    <d v="2013-07-01T08:00:00"/>
    <x v="98"/>
    <x v="0"/>
  </r>
  <r>
    <n v="323"/>
    <n v="2010"/>
    <s v="M                   "/>
    <x v="0"/>
    <d v="2010-12-25T18:00:00"/>
    <d v="2010-12-26T16:00:00"/>
    <x v="21"/>
    <x v="0"/>
    <s v="Nichtrückkehr       "/>
    <s v="Ausgang gem. § 126 Abs 2 Z 4 StVG                                     "/>
    <s v="Strafhaft"/>
    <s v="gelockerter Vollzug"/>
    <s v="§ 126 Abs 2 Z 4 Ausgang (im Sinne des § 99a)"/>
    <d v="2010-12-26T16:00:00"/>
    <d v="2010-12-26T16:00:00"/>
    <s v="Selbstantritt                                                         "/>
    <d v="2011-01-11T17:00:00"/>
    <d v="2011-01-11T08:00:00"/>
    <x v="99"/>
    <x v="0"/>
  </r>
  <r>
    <n v="324"/>
    <n v="2011"/>
    <s v="M                   "/>
    <x v="0"/>
    <d v="2011-07-29T20:00:00"/>
    <d v="2011-07-30T10:30:00"/>
    <x v="5"/>
    <x v="0"/>
    <s v="Nichtrückkehr       "/>
    <s v="Ausgang gem. § 99a StVG                                               "/>
    <s v="Strafhaft"/>
    <s v="Normalvollzug"/>
    <m/>
    <d v="2011-07-30T10:30:00"/>
    <d v="2011-07-30T10:30:00"/>
    <s v="Selbstantritt                                                         "/>
    <d v="2011-09-07T08:00:00"/>
    <d v="2011-09-07T08:00:00"/>
    <x v="100"/>
    <x v="0"/>
  </r>
  <r>
    <n v="329"/>
    <n v="2015"/>
    <s v="M                   "/>
    <x v="16"/>
    <d v="2015-10-01T18:00:00"/>
    <d v="2015-10-01T22:25:00"/>
    <x v="17"/>
    <x v="0"/>
    <s v="Nichtrückkehr       "/>
    <s v="Ausgang gem. § 99a StVG                                               "/>
    <s v="Strafhaft"/>
    <s v="Normalvollzug"/>
    <m/>
    <d v="2015-10-01T22:25:00"/>
    <d v="2015-10-01T22:25:00"/>
    <s v="Selbstantritt                                                         "/>
    <d v="2016-06-11T03:00:00"/>
    <d v="2016-06-10T08:00:00"/>
    <x v="101"/>
    <x v="0"/>
  </r>
  <r>
    <n v="334"/>
    <n v="2010"/>
    <s v="M                   "/>
    <x v="17"/>
    <d v="2010-06-18T21:30:00"/>
    <d v="2010-07-02T20:40:00"/>
    <x v="0"/>
    <x v="0"/>
    <s v="Nichtrückkehr       "/>
    <s v="Ausgang gem. § 126 Abs 4 StVG                                         "/>
    <s v="Strafhaft"/>
    <s v="§ 68a StVG,gelockerter Vollzug"/>
    <s v="§ 126 Abs 2 Z 1 Aufenthaltsräume / Tore am Tage nicht verschlossen,§ 126 Abs 4 Gruppenausgang in Begleitung"/>
    <d v="2010-07-02T20:40:00"/>
    <d v="2010-07-02T20:40:00"/>
    <s v="Selbstantritt                                                         "/>
    <d v="2010-08-15T21:00:00"/>
    <d v="2010-08-13T08:00:00"/>
    <x v="102"/>
    <x v="0"/>
  </r>
  <r>
    <n v="338"/>
    <n v="2010"/>
    <s v="M                   "/>
    <x v="0"/>
    <d v="2010-10-12T19:10:00"/>
    <d v="2010-10-14T22:56:00"/>
    <x v="3"/>
    <x v="0"/>
    <s v="Nichtrückkehr       "/>
    <s v="Freigang                                                              "/>
    <s v="Strafhaft"/>
    <s v="gelockerter Vollzug"/>
    <s v="§ 126 Abs 3 u 4 Freigang mit Bewegung im Freien"/>
    <d v="2010-10-14T22:56:00"/>
    <d v="2010-10-14T22:45:00"/>
    <s v="Selbstantritt                                                         "/>
    <d v="2011-05-05T22:45:00"/>
    <d v="2010-11-01T08:00:00"/>
    <x v="103"/>
    <x v="0"/>
  </r>
  <r>
    <n v="339"/>
    <n v="2010"/>
    <s v="M                   "/>
    <x v="0"/>
    <d v="2010-05-21T14:00:00"/>
    <d v="2010-05-24T18:10:00"/>
    <x v="14"/>
    <x v="0"/>
    <s v="Nichtrückkehr       "/>
    <s v="Ausgang gem. § 99a StVG                                               "/>
    <s v="Strafhaft"/>
    <s v="Erstvollzug"/>
    <m/>
    <d v="2010-05-24T18:10:00"/>
    <d v="2010-05-24T18:10:00"/>
    <s v="Selbstantritt                                                         "/>
    <d v="2012-09-26T21:48:00"/>
    <d v="2012-07-26T08:00:00"/>
    <x v="104"/>
    <x v="1"/>
  </r>
  <r>
    <n v="356"/>
    <n v="2012"/>
    <s v="M                   "/>
    <x v="0"/>
    <d v="2012-07-16T18:00:00"/>
    <d v="2012-07-16T21:05:00"/>
    <x v="0"/>
    <x v="0"/>
    <s v="Nichtrückkehr       "/>
    <s v="Ausgang gem. § 126 Abs 2 Z 3 StVG                                     "/>
    <s v="Strafhaft"/>
    <s v="§ 68a StVG,gelockerter Vollzug"/>
    <s v="§ 126 Abs 2 Z 3 Berufsausbildung, -fortbildung / ambulante Behandlung"/>
    <d v="2012-07-16T21:05:00"/>
    <d v="2012-07-16T21:05:00"/>
    <s v="Selbstantritt                                                         "/>
    <d v="2012-09-06T00:25:00"/>
    <d v="2012-09-05T08:00:00"/>
    <x v="105"/>
    <x v="0"/>
  </r>
  <r>
    <n v="359"/>
    <n v="2015"/>
    <s v="M                   "/>
    <x v="0"/>
    <d v="2015-01-08T11:00:00"/>
    <d v="2015-05-28T08:45:00"/>
    <x v="6"/>
    <x v="0"/>
    <s v="Nichtrückkehr       "/>
    <s v="Ausgang gem. § 99a StVG                                               "/>
    <s v="Strafhaft"/>
    <s v="gelockerter Vollzug"/>
    <s v="§ 126 Abs 2 Z 4 Ausgang (im Sinne des § 99a), § 126 Abs 2 Z 1 Aufenthaltsräume / Tore am Tage nicht verschlossen"/>
    <d v="2015-05-28T08:45:00"/>
    <d v="2015-05-28T08:45:00"/>
    <s v="Selbstantritt                                                         "/>
    <d v="2016-07-15T18:35:00"/>
    <d v="2016-07-15T08:00:00"/>
    <x v="106"/>
    <x v="0"/>
  </r>
  <r>
    <n v="361"/>
    <n v="2013"/>
    <s v="M                   "/>
    <x v="5"/>
    <d v="2013-09-07T16:01:00"/>
    <d v="2013-09-07T18:05:00"/>
    <x v="0"/>
    <x v="0"/>
    <s v="Nichtrückkehr       "/>
    <s v="Ausgang gem. § 126 Abs 2 Z 4 StVG                                     "/>
    <s v="Strafhaft"/>
    <s v="§ 68a StVG,gelockerter Vollzug"/>
    <s v="§ 126 Abs 2 Z 4 Ausgang (im Sinne des § 99a)"/>
    <d v="2013-09-07T18:05:00"/>
    <d v="2013-09-07T18:05:00"/>
    <s v="Selbstantritt                                                         "/>
    <d v="2013-10-23T13:30:00"/>
    <d v="2013-10-23T08:00:00"/>
    <x v="107"/>
    <x v="1"/>
  </r>
  <r>
    <n v="366"/>
    <n v="2013"/>
    <s v="M                   "/>
    <x v="2"/>
    <d v="2013-12-30T08:00:00"/>
    <d v="2013-12-30T17:15:00"/>
    <x v="0"/>
    <x v="0"/>
    <s v="Nichtrückkehr       "/>
    <s v="Freigang                                                              "/>
    <s v="Strafhaft"/>
    <s v="§ 68a StVG,gelockerter Vollzug"/>
    <s v="§ 126 Abs 3 Freigang"/>
    <d v="2013-12-30T17:15:00"/>
    <d v="2013-12-30T17:15:00"/>
    <s v="Selbstantritt                                                         "/>
    <d v="2014-03-06T06:35:00"/>
    <d v="2014-03-05T08:00:00"/>
    <x v="108"/>
    <x v="1"/>
  </r>
  <r>
    <n v="370"/>
    <n v="2016"/>
    <s v="M                   "/>
    <x v="0"/>
    <d v="2016-04-16T18:30:00"/>
    <d v="2016-04-17T06:10:00"/>
    <x v="2"/>
    <x v="0"/>
    <s v="Nichtrückkehr       "/>
    <s v="Ausgang gem. § 126 Abs 2 Z 4 StVG                                     "/>
    <s v="Strafhaft"/>
    <s v="gelockerter Vollzug"/>
    <s v="§ 126 Abs 2 Z 4 Ausgang (im Sinne des § 99a)"/>
    <d v="2016-04-17T06:10:00"/>
    <d v="2016-04-17T06:10:00"/>
    <s v="Selbstantritt                                                         "/>
    <d v="2016-06-07T21:40:00"/>
    <d v="2016-06-07T08:00:00"/>
    <x v="109"/>
    <x v="0"/>
  </r>
  <r>
    <n v="372"/>
    <n v="2014"/>
    <s v="M                   "/>
    <x v="2"/>
    <d v="2014-03-27T18:00:00"/>
    <d v="2014-03-27T21:00:00"/>
    <x v="3"/>
    <x v="0"/>
    <s v="Nichtrückkehr       "/>
    <s v="Ausgang gem. § 126 Abs 2 Z 3 StVG                                     "/>
    <s v="Finanzstrafhaft"/>
    <s v="gelockerter Vollzug"/>
    <s v="§ 126 Abs 2 Z 3 Berufsausbildung, -fortbildung / ambulante Behandlung"/>
    <d v="2014-03-27T21:00:00"/>
    <d v="2014-03-27T21:00:00"/>
    <s v="Selbstantritt                                                         "/>
    <d v="2014-05-06T16:55:00"/>
    <d v="2014-05-06T09:00:00"/>
    <x v="110"/>
    <x v="0"/>
  </r>
  <r>
    <n v="378"/>
    <n v="2011"/>
    <s v="M                   "/>
    <x v="18"/>
    <d v="2011-09-25T18:00:00"/>
    <d v="2011-09-26T07:45:00"/>
    <x v="2"/>
    <x v="0"/>
    <s v="Nichtrückkehr       "/>
    <s v="Ausgang gem. § 126 Abs 2 Z 4 StVG                                     "/>
    <s v="Strafhaft"/>
    <s v="gelockerter Vollzug"/>
    <s v="§ 126 Abs 2 Z 4 Ausgang (im Sinne des § 99a)"/>
    <d v="2011-09-26T07:45:00"/>
    <d v="2011-09-26T07:45:00"/>
    <s v="Selbstantritt                                                         "/>
    <d v="2012-05-12T02:40:00"/>
    <d v="2012-05-11T08:00:00"/>
    <x v="111"/>
    <x v="1"/>
  </r>
  <r>
    <n v="379"/>
    <n v="2012"/>
    <s v="M                   "/>
    <x v="2"/>
    <d v="2012-12-03T17:15:00"/>
    <d v="2012-12-04T00:45:00"/>
    <x v="2"/>
    <x v="0"/>
    <s v="Nichtrückkehr       "/>
    <s v="Freigang                                                              "/>
    <s v="Strafhaft"/>
    <s v="gelockerter Vollzug"/>
    <s v="§ 126 Abs 3 Freigang"/>
    <d v="2012-12-04T00:45:00"/>
    <d v="2012-12-04T00:45:00"/>
    <s v="Selbstantritt                                                         "/>
    <d v="2013-01-02T18:50:00"/>
    <d v="2013-01-02T08:00:00"/>
    <x v="112"/>
    <x v="0"/>
  </r>
  <r>
    <n v="384"/>
    <n v="2013"/>
    <s v="M                   "/>
    <x v="0"/>
    <d v="2013-12-03T20:00:00"/>
    <d v="2014-10-06T09:50:00"/>
    <x v="9"/>
    <x v="4"/>
    <s v="Nichtrückkehr       "/>
    <s v="Freigang                                                              "/>
    <s v="Strafhaft"/>
    <s v="gelockerter Vollzug"/>
    <s v="§ 126 Abs 2 Z 2 unbewachte Arbeit (auch Außenarbeit), § 126 Abs 3 Freigang, § 126 Abs 2 Z 4 Ausgang (im Sinne des § 99a), § 126 Abs 2 Z 1 Aufenthaltsräume / Tore am Tage nicht verschlossen"/>
    <d v="2014-10-06T09:50:00"/>
    <d v="2014-10-06T09:50:00"/>
    <s v="Selbstantritt                                                         "/>
    <d v="2015-04-17T01:50:00"/>
    <d v="2015-04-16T08:00:00"/>
    <x v="113"/>
    <x v="0"/>
  </r>
  <r>
    <n v="385"/>
    <n v="2010"/>
    <s v="M                   "/>
    <x v="0"/>
    <d v="2010-04-22T11:45:00"/>
    <d v="2010-05-03T17:30:00"/>
    <x v="5"/>
    <x v="2"/>
    <s v="Nichtrückkehr       "/>
    <s v="unbewachte Außenarbeit                                                "/>
    <s v="Strafhaft"/>
    <s v="Erstvollzug,gelockerter Vollzug,Jugendstrafvollzug"/>
    <s v="§ 126 Abs 3 Freigang,§ 126 Abs 2 Z 2 unbewachte Arbeit (auch Außenarbeit)"/>
    <d v="2010-05-03T17:30:00"/>
    <d v="2010-05-03T17:30:00"/>
    <s v="Selbstantritt                                                         "/>
    <d v="2011-01-22T09:50:00"/>
    <d v="2010-05-10T08:00:00"/>
    <x v="114"/>
    <x v="1"/>
  </r>
  <r>
    <n v="387"/>
    <n v="2013"/>
    <s v="M                   "/>
    <x v="16"/>
    <d v="2013-06-14T18:01:00"/>
    <d v="2013-06-16T14:25:00"/>
    <x v="4"/>
    <x v="0"/>
    <s v="Nichtrückkehr       "/>
    <s v="Ausgang gem. § 126 Abs 2 Z 4 StVG                                     "/>
    <s v="Strafhaft"/>
    <s v="gelockerter Vollzug"/>
    <s v="§ 126 Abs 2 Z 4 Ausgang (im Sinne des § 99a)"/>
    <d v="2013-06-16T14:25:00"/>
    <d v="2013-06-16T14:25:00"/>
    <s v="Selbstantritt                                                         "/>
    <d v="2015-02-19T00:38:00"/>
    <d v="2015-02-18T08:00:00"/>
    <x v="115"/>
    <x v="0"/>
  </r>
  <r>
    <n v="392"/>
    <n v="2011"/>
    <s v="M                   "/>
    <x v="0"/>
    <d v="2011-04-09T21:00:00"/>
    <d v="2011-04-10T12:00:00"/>
    <x v="8"/>
    <x v="0"/>
    <s v="Nichtrückkehr       "/>
    <s v="Ausgang gem. § 99a StVG                                               "/>
    <s v="Strafhaft"/>
    <s v="Normalvollzug"/>
    <m/>
    <d v="2011-04-10T12:00:00"/>
    <d v="2011-04-10T12:00:00"/>
    <s v="Selbstantritt                                                         "/>
    <d v="2012-03-05T12:00:00"/>
    <d v="2012-03-05T08:00:00"/>
    <x v="116"/>
    <x v="0"/>
  </r>
  <r>
    <n v="393"/>
    <n v="2014"/>
    <s v="M                   "/>
    <x v="0"/>
    <d v="2014-12-25T08:30:00"/>
    <d v="2014-12-26T14:15:00"/>
    <x v="2"/>
    <x v="0"/>
    <s v="Nichtrückkehr       "/>
    <s v="Ausgang gem. § 99a StVG                                               "/>
    <s v="Strafhaft"/>
    <s v="Normalvollzug"/>
    <m/>
    <d v="2014-12-26T14:15:00"/>
    <d v="2014-12-26T14:15:00"/>
    <s v="Selbstantritt                                                         "/>
    <d v="2015-04-24T17:05:00"/>
    <d v="2015-04-24T08:00:00"/>
    <x v="117"/>
    <x v="3"/>
  </r>
  <r>
    <n v="401"/>
    <n v="2013"/>
    <s v="M                   "/>
    <x v="0"/>
    <d v="2013-11-25T18:00:00"/>
    <d v="2014-01-25T23:15:00"/>
    <x v="15"/>
    <x v="0"/>
    <s v="Nichtrückkehr       "/>
    <s v="Ausgang gem. § 99a StVG                                               "/>
    <s v="Strafhaft"/>
    <s v="Normalvollzug"/>
    <m/>
    <d v="2014-01-25T23:15:00"/>
    <d v="2014-01-25T23:15:00"/>
    <s v="Selbstantritt                                                         "/>
    <d v="2014-05-18T04:20:00"/>
    <d v="2014-05-16T08:00:00"/>
    <x v="118"/>
    <x v="0"/>
  </r>
  <r>
    <n v="403"/>
    <n v="2013"/>
    <s v="M                   "/>
    <x v="0"/>
    <d v="2013-12-25T10:00:00"/>
    <d v="2013-12-26T08:45:00"/>
    <x v="17"/>
    <x v="0"/>
    <s v="Nichtrückkehr       "/>
    <s v="Ausgang gem. § 99a StVG                                               "/>
    <s v="Strafhaft"/>
    <s v="Normalvollzug"/>
    <m/>
    <d v="2013-12-26T08:45:00"/>
    <d v="2013-12-26T08:45:00"/>
    <s v="Selbstantritt                                                         "/>
    <d v="2015-05-30T06:15:00"/>
    <d v="2015-05-29T08:00:00"/>
    <x v="119"/>
    <x v="3"/>
  </r>
  <r>
    <n v="407"/>
    <n v="2013"/>
    <s v="M                   "/>
    <x v="0"/>
    <d v="2013-07-08T16:00:00"/>
    <d v="2013-07-11T11:35:00"/>
    <x v="0"/>
    <x v="0"/>
    <s v="Nichtrückkehr       "/>
    <s v="Freigang                                                              "/>
    <s v="Strafhaft"/>
    <s v="§ 68a StVG,gelockerter Vollzug"/>
    <s v="§ 126 Abs 3 Freigang"/>
    <d v="2013-07-11T11:35:00"/>
    <d v="2013-07-11T11:35:00"/>
    <s v="Selbstantritt                                                         "/>
    <d v="2013-11-22T14:30:00"/>
    <d v="2013-11-22T08:00:00"/>
    <x v="120"/>
    <x v="0"/>
  </r>
  <r>
    <n v="408"/>
    <n v="2015"/>
    <s v="M                   "/>
    <x v="0"/>
    <d v="2015-10-03T18:00:00"/>
    <d v="2015-10-04T18:10:00"/>
    <x v="2"/>
    <x v="0"/>
    <s v="Nichtrückkehr       "/>
    <s v="Ausgang gem. § 126 Abs 2 Z 4 StVG                                     "/>
    <s v="Strafhaft"/>
    <s v="gelockerter Vollzug"/>
    <s v="§ 126 Abs 2 Z 4 Ausgang (im Sinne des § 99a)"/>
    <d v="2015-10-04T18:10:00"/>
    <d v="2015-10-04T18:10:00"/>
    <s v="Selbstantritt                                                         "/>
    <d v="2017-02-02T03:30:00"/>
    <s v="                "/>
    <x v="121"/>
    <x v="0"/>
  </r>
  <r>
    <n v="409"/>
    <n v="2015"/>
    <s v="M                   "/>
    <x v="0"/>
    <d v="2015-12-13T20:00:00"/>
    <d v="2015-12-15T10:30:00"/>
    <x v="22"/>
    <x v="0"/>
    <s v="Nichtrückkehr       "/>
    <s v="Ausgang gem. § 99a StVG                                               "/>
    <s v="Strafhaft"/>
    <s v="dem Jugendstrafvollzug unterstellt,gelockerter Vollzug"/>
    <s v="§ 126 Abs 4 Gruppenausgang in Begleitung, § 126 Abs 2 Z 2 unbewachte Arbeit (auch Außenarbeit), § 126 Abs 3 u 4 Freigang mit Bewegung im Freien"/>
    <d v="2015-12-15T10:30:00"/>
    <d v="2015-12-15T10:30:00"/>
    <s v="Selbstantritt                                                         "/>
    <d v="2016-09-27T12:15:00"/>
    <s v="                "/>
    <x v="122"/>
    <x v="0"/>
  </r>
  <r>
    <n v="413"/>
    <n v="2010"/>
    <s v="M                   "/>
    <x v="0"/>
    <d v="2010-01-17T11:10:00"/>
    <d v="2010-02-06T02:45:00"/>
    <x v="22"/>
    <x v="0"/>
    <s v="Nichtrückkehr       "/>
    <s v="Ausgang gem. § 126 Abs 4 StVG                                         "/>
    <s v="Strafhaft"/>
    <s v="dem Jugendstrafvollzug unterstellt,gelockerter Vollzug"/>
    <s v="§ 126 Abs 2 Z 2 unbewachte Arbeit (auch Außenarbeit), § 126 Abs 2 Z 4 Ausgang (im Sinne des § 99a), § 126 Abs 3 u 4 Freigang mit Bewegung im Freien"/>
    <d v="2010-02-06T02:45:00"/>
    <d v="2010-02-06T02:45:00"/>
    <s v="Selbstantritt                                                         "/>
    <d v="2011-06-20T15:35:00"/>
    <d v="2010-09-20T08:00:00"/>
    <x v="123"/>
    <x v="0"/>
  </r>
  <r>
    <n v="415"/>
    <n v="2011"/>
    <s v="W                   "/>
    <x v="0"/>
    <d v="2011-11-05T18:00:00"/>
    <d v="2011-11-06T10:52:00"/>
    <x v="12"/>
    <x v="0"/>
    <s v="Nichtrückkehr       "/>
    <s v="Ausgang gem. § 99a StVG                                               "/>
    <s v="Strafhaft"/>
    <s v="Normalvollzug"/>
    <m/>
    <d v="2011-11-06T10:52:00"/>
    <d v="2011-11-06T10:52:00"/>
    <s v="Selbstantritt                                                         "/>
    <d v="2011-11-25T08:42:00"/>
    <d v="2011-11-25T08:00:00"/>
    <x v="124"/>
    <x v="0"/>
  </r>
  <r>
    <n v="416"/>
    <n v="2012"/>
    <s v="W                   "/>
    <x v="0"/>
    <d v="2012-03-23T19:00:00"/>
    <d v="2012-05-08T12:20:00"/>
    <x v="0"/>
    <x v="0"/>
    <s v="Nichtrückkehr       "/>
    <s v="Ausgang gem. § 126 Abs 2 Z 4 StVG                                     "/>
    <s v="Strafhaft"/>
    <s v="§ 68a StVG,Erstvollzug,gelockerter Vollzug"/>
    <s v="§ 126 Abs 2 Z 4 Ausgang (im Sinne des § 99a)"/>
    <d v="2012-05-08T12:20:00"/>
    <d v="2012-05-08T12:20:00"/>
    <s v="Selbstantritt                                                         "/>
    <d v="2015-06-09T14:50:00"/>
    <d v="2013-10-09T08:00:00"/>
    <x v="125"/>
    <x v="0"/>
  </r>
  <r>
    <n v="417"/>
    <n v="2010"/>
    <s v="W                   "/>
    <x v="0"/>
    <d v="2010-06-02T13:00:00"/>
    <d v="2010-06-14T20:25:00"/>
    <x v="0"/>
    <x v="3"/>
    <s v="Nichtrückkehr       "/>
    <s v="Ausgang gem. § 126 Abs 2 Z 3 StVG                                     "/>
    <s v="Strafhaft"/>
    <s v="§ 68a StVG,gelockerter Vollzug"/>
    <s v="§ 126 Abs 2 Z 3 Berufsausbildung, -fortbildung / ambulante Behandlung"/>
    <d v="2010-06-14T20:25:00"/>
    <d v="2010-06-14T20:25:00"/>
    <s v="Selbstantritt                                                         "/>
    <d v="2011-01-01T18:40:00"/>
    <d v="2010-12-30T08:00:00"/>
    <x v="126"/>
    <x v="0"/>
  </r>
  <r>
    <n v="418"/>
    <n v="2016"/>
    <s v="M                   "/>
    <x v="19"/>
    <d v="2016-01-08T13:30:00"/>
    <d v="2016-01-08T19:25:00"/>
    <x v="9"/>
    <x v="0"/>
    <s v="Nichtrückkehr       "/>
    <s v="Ausgang gem. § 126 Abs 2 Z 4 StVG                                     "/>
    <s v="Strafhaft"/>
    <s v="Entlassungsvollzug,gelockerter Vollzug,Normalvollzug"/>
    <s v="§ 126 Abs 2 Z 4 Ausgang (im Sinne des § 99a)"/>
    <d v="2016-01-08T19:25:00"/>
    <d v="2016-01-08T19:25:00"/>
    <s v="Selbstantritt                                                         "/>
    <d v="2017-05-03T01:00:00"/>
    <d v="2016-04-13T08:00:00"/>
    <x v="127"/>
    <x v="1"/>
  </r>
  <r>
    <n v="420"/>
    <n v="2015"/>
    <s v="M                   "/>
    <x v="0"/>
    <d v="2015-09-26T19:30:00"/>
    <d v="2015-09-26T22:25:00"/>
    <x v="19"/>
    <x v="0"/>
    <s v="Nichtrückkehr       "/>
    <s v="Ausgang gem. § 99a StVG                                               "/>
    <s v="Strafhaft"/>
    <s v="Normalvollzug"/>
    <m/>
    <d v="2015-09-26T22:25:00"/>
    <d v="2015-09-26T22:25:00"/>
    <s v="Selbstantritt                                                         "/>
    <d v="2016-05-03T15:55:00"/>
    <d v="2016-05-03T08:00:00"/>
    <x v="128"/>
    <x v="0"/>
  </r>
  <r>
    <n v="421"/>
    <n v="2015"/>
    <s v="M                   "/>
    <x v="0"/>
    <d v="2015-12-19T19:30:00"/>
    <d v="2015-12-19T22:30:00"/>
    <x v="19"/>
    <x v="0"/>
    <s v="Nichtrückkehr       "/>
    <s v="Ausgang gem. § 99a StVG                                               "/>
    <s v="Strafhaft"/>
    <m/>
    <m/>
    <d v="2015-12-19T22:30:00"/>
    <d v="2015-12-19T22:30:00"/>
    <s v="Selbstantritt                                                         "/>
    <d v="2016-05-03T15:55:00"/>
    <d v="2016-05-03T08:00:00"/>
    <x v="129"/>
    <x v="0"/>
  </r>
  <r>
    <n v="422"/>
    <n v="2015"/>
    <s v="M                   "/>
    <x v="0"/>
    <d v="2015-07-26T10:00:00"/>
    <d v="2015-07-27T08:30:00"/>
    <x v="12"/>
    <x v="0"/>
    <s v="Nichtrückkehr       "/>
    <s v="Ausgang gem. § 99a StVG                                               "/>
    <s v="Strafhaft"/>
    <s v="gelockerter Vollzug"/>
    <s v="§ 126 Abs 2 Z 2 unbewachte Arbeit (auch Außenarbeit), § 126 Abs 2 Z 3 Berufsausbildung, -fortbildung / ambulante Behandlung"/>
    <d v="2015-07-27T08:30:00"/>
    <d v="2015-07-27T08:30:00"/>
    <s v="Selbstantritt                                                         "/>
    <d v="2016-03-09T13:10:00"/>
    <d v="2015-12-09T08:00:00"/>
    <x v="130"/>
    <x v="0"/>
  </r>
  <r>
    <n v="424"/>
    <n v="2015"/>
    <s v="M                   "/>
    <x v="0"/>
    <d v="2015-07-04T20:00:00"/>
    <d v="2015-07-05T12:05:00"/>
    <x v="15"/>
    <x v="0"/>
    <s v="Nichtrückkehr       "/>
    <s v="Ausgang gem. § 99a StVG                                               "/>
    <s v="Strafhaft"/>
    <s v="gelockerter Vollzug"/>
    <s v="§ 126 Abs 2 Z 2 unbewachte Arbeit (auch Außenarbeit), § 126 Abs 2 Z 3 Berufsausbildung, -fortbildung / ambulante Behandlung"/>
    <d v="2015-07-05T12:05:00"/>
    <d v="2015-07-05T12:05:00"/>
    <s v="Selbstantritt                                                         "/>
    <d v="2016-04-27T08:55:00"/>
    <d v="2016-04-27T08:00:00"/>
    <x v="131"/>
    <x v="2"/>
  </r>
  <r>
    <n v="427"/>
    <n v="2014"/>
    <s v="M                   "/>
    <x v="0"/>
    <d v="2014-10-07T14:00:00"/>
    <d v="2014-10-13T19:15:00"/>
    <x v="0"/>
    <x v="0"/>
    <s v="Nichtrückkehr       "/>
    <s v="Freigang                                                              "/>
    <s v="Strafhaft"/>
    <s v="§ 68a StVG,gelockerter Vollzug"/>
    <s v="§ 126 Abs 3 Freigang"/>
    <d v="2014-10-13T19:15:00"/>
    <d v="2014-10-13T19:15:00"/>
    <s v="Selbstantritt                                                         "/>
    <d v="2015-01-05T00:35:00"/>
    <d v="2015-01-02T08:00:00"/>
    <x v="132"/>
    <x v="0"/>
  </r>
  <r>
    <n v="429"/>
    <n v="2014"/>
    <s v="M                   "/>
    <x v="0"/>
    <d v="2014-12-20T20:00:00"/>
    <d v="2014-12-21T16:00:00"/>
    <x v="15"/>
    <x v="0"/>
    <s v="Nichtrückkehr       "/>
    <s v="Ausgang gem. § 99a StVG                                               "/>
    <s v="Strafhaft"/>
    <s v="Entlassungsvollzug,gelockerter Vollzug"/>
    <s v="§ 126 Abs 3 u 4 Freigang mit Bewegung im Freien"/>
    <d v="2014-12-21T16:00:00"/>
    <d v="2014-12-21T16:00:00"/>
    <s v="Selbstantritt                                                         "/>
    <d v="2015-09-25T06:30:00"/>
    <d v="2015-02-24T08:00:00"/>
    <x v="133"/>
    <x v="4"/>
  </r>
  <r>
    <n v="433"/>
    <n v="2010"/>
    <s v="M                   "/>
    <x v="0"/>
    <d v="2010-10-22T20:00:00"/>
    <d v="2010-10-22T21:50:00"/>
    <x v="0"/>
    <x v="0"/>
    <s v="Nichtrückkehr       "/>
    <s v="Ausgang gem. § 126 Abs 4 StVG                                         "/>
    <s v="Strafhaft"/>
    <s v="§ 68a StVG,Erstvollzug,gelockerter Vollzug"/>
    <s v="§ 126 Abs 4 Gruppenausgang in Begleitung, § 126 Abs 3 u 4 Freigang mit Bewegung im Freien"/>
    <d v="2010-10-22T21:50:00"/>
    <d v="2010-10-22T21:50:00"/>
    <s v="Selbstantritt                                                         "/>
    <d v="2012-06-05T11:15:00"/>
    <d v="2012-06-05T08:00:00"/>
    <x v="134"/>
    <x v="0"/>
  </r>
  <r>
    <n v="436"/>
    <n v="2015"/>
    <s v="M                   "/>
    <x v="16"/>
    <d v="2015-11-10T07:50:00"/>
    <d v="2015-11-10T09:46:00"/>
    <x v="9"/>
    <x v="4"/>
    <s v="Nichtrückkehr       "/>
    <s v="Ausgang gem. § 99a StVG                                               "/>
    <s v="Strafhaft"/>
    <s v="gelockerter Vollzug"/>
    <s v="§ 126 Abs 2 Z 4 Ausgang (im Sinne des § 99a), § 126 Abs 2 Z 1 Aufenthaltsräume / Tore am Tage nicht verschlossen"/>
    <d v="2015-11-10T09:46:00"/>
    <d v="2015-11-10T09:46:00"/>
    <s v="Selbstantritt                                                         "/>
    <d v="2017-10-22T01:56:00"/>
    <d v="2017-10-20T08:00:00"/>
    <x v="135"/>
    <x v="0"/>
  </r>
  <r>
    <n v="439"/>
    <n v="2014"/>
    <s v="M                   "/>
    <x v="2"/>
    <d v="2014-03-26T09:10:00"/>
    <d v="2014-03-31T15:40:00"/>
    <x v="2"/>
    <x v="0"/>
    <s v="Nichtrückkehr       "/>
    <s v="Freigang                                                              "/>
    <s v="Strafhaft"/>
    <s v="gelockerter Vollzug"/>
    <s v="§ 126 Abs 3 Freigang, § 126 Abs 2 Z 4 Ausgang (im Sinne des § 99a), § 126 Abs 3 u 4 Freigang mit Bewegung im Freien, § 126 Abs 2 Z 1 Aufenthaltsräume / Tore am Tage nicht verschlossen"/>
    <d v="2014-03-31T15:40:00"/>
    <d v="2014-03-31T15:40:00"/>
    <s v="Selbstantritt                                                         "/>
    <d v="2014-08-04T22:40:00"/>
    <d v="2014-08-04T08:00:00"/>
    <x v="136"/>
    <x v="1"/>
  </r>
  <r>
    <n v="443"/>
    <n v="2014"/>
    <s v="M                   "/>
    <x v="0"/>
    <d v="2014-03-22T19:15:00"/>
    <d v="2014-03-24T18:00:00"/>
    <x v="2"/>
    <x v="0"/>
    <s v="Nichtrückkehr       "/>
    <s v="Ausgang gem. § 126 Abs 2 Z 4 StVG                                     "/>
    <s v="Strafhaft"/>
    <s v="gelockerter Vollzug"/>
    <s v="§ 126 Abs 2 Z 4 Ausgang (im Sinne des § 99a)"/>
    <d v="2014-03-24T18:00:00"/>
    <d v="2014-03-24T18:00:00"/>
    <s v="Selbstantritt                                                         "/>
    <d v="2014-11-23T21:40:00"/>
    <d v="2014-11-21T08:00:00"/>
    <x v="137"/>
    <x v="0"/>
  </r>
  <r>
    <n v="444"/>
    <n v="2014"/>
    <s v="M                   "/>
    <x v="0"/>
    <d v="2014-07-16T18:00:00"/>
    <d v="2014-08-27T15:00:00"/>
    <x v="2"/>
    <x v="0"/>
    <s v="Nichtrückkehr       "/>
    <s v="Ausgang gem. § 126 Abs 2 Z 4 StVG                                     "/>
    <s v="Strafhaft"/>
    <s v="gelockerter Vollzug"/>
    <s v="§ 126 Abs 2 Z 4 Ausgang (im Sinne des § 99a)"/>
    <d v="2014-08-27T15:00:00"/>
    <d v="2014-08-27T15:00:00"/>
    <s v="Selbstantritt                                                         "/>
    <d v="2014-11-23T21:40:00"/>
    <d v="2014-11-21T08:00:00"/>
    <x v="138"/>
    <x v="0"/>
  </r>
  <r>
    <n v="445"/>
    <n v="2012"/>
    <s v="M                   "/>
    <x v="0"/>
    <d v="2012-02-16T17:45:00"/>
    <d v="2012-04-16T22:00:00"/>
    <x v="1"/>
    <x v="0"/>
    <s v="Nichtrückkehr       "/>
    <s v="Freigang                                                              "/>
    <s v="Strafhaft"/>
    <s v="gelockerter Vollzug"/>
    <s v="§ 126 Abs 2 Z 1 Aufenthaltsräume / Tore am Tage nicht verschlossen,§ 126 Abs 3 Freigang"/>
    <d v="2012-04-16T22:00:00"/>
    <d v="2012-04-16T22:00:00"/>
    <s v="Selbstantritt                                                         "/>
    <d v="2013-07-06T10:20:00"/>
    <d v="2013-07-05T08:00:00"/>
    <x v="139"/>
    <x v="0"/>
  </r>
  <r>
    <n v="446"/>
    <n v="2011"/>
    <s v="M                   "/>
    <x v="9"/>
    <d v="2011-12-23T17:00:00"/>
    <d v="2011-12-24T08:45:00"/>
    <x v="1"/>
    <x v="1"/>
    <s v="Nichtrückkehr       "/>
    <s v="Ausgang gem. § 99a StVG                                               "/>
    <s v="Strafhaft"/>
    <s v="Normalvollzug"/>
    <m/>
    <d v="2011-12-24T08:45:00"/>
    <d v="2011-12-24T08:45:00"/>
    <s v="Selbstantritt                                                         "/>
    <d v="2012-07-04T17:55:00"/>
    <d v="2012-07-04T08:00:00"/>
    <x v="140"/>
    <x v="0"/>
  </r>
  <r>
    <n v="450"/>
    <n v="2013"/>
    <s v="M                   "/>
    <x v="0"/>
    <d v="2013-11-29T18:00:00"/>
    <d v="2014-01-25T23:15:00"/>
    <x v="15"/>
    <x v="0"/>
    <s v="Nichtrückkehr       "/>
    <s v="Ausgang gem. § 99a StVG                                               "/>
    <s v="Strafhaft"/>
    <s v="Normalvollzug"/>
    <m/>
    <d v="2014-01-25T23:15:00"/>
    <d v="2014-01-25T23:15:00"/>
    <s v="Selbstantritt                                                         "/>
    <d v="2017-03-14T16:50:00"/>
    <d v="2017-03-14T08:00:00"/>
    <x v="141"/>
    <x v="0"/>
  </r>
  <r>
    <n v="451"/>
    <n v="2010"/>
    <s v="M                   "/>
    <x v="0"/>
    <d v="2010-10-30T21:00:00"/>
    <d v="2010-10-31T09:45:00"/>
    <x v="18"/>
    <x v="0"/>
    <s v="Nichtrückkehr       "/>
    <s v="Ausgang gem. § 99a StVG                                               "/>
    <s v="Strafhaft"/>
    <m/>
    <m/>
    <d v="2010-10-31T09:45:00"/>
    <d v="2010-10-31T09:45:00"/>
    <s v="Selbstantritt                                                         "/>
    <d v="2011-01-11T13:30:00"/>
    <d v="2011-01-11T08:00:00"/>
    <x v="142"/>
    <x v="0"/>
  </r>
  <r>
    <n v="453"/>
    <n v="2012"/>
    <s v="M                   "/>
    <x v="0"/>
    <d v="2012-10-15T20:00:00"/>
    <d v="2012-10-16T08:25:00"/>
    <x v="8"/>
    <x v="0"/>
    <s v="Nichtrückkehr       "/>
    <s v="Ausgang gem. § 99a StVG                                               "/>
    <s v="Strafhaft"/>
    <s v="Normalvollzug"/>
    <m/>
    <d v="2012-10-16T08:25:00"/>
    <d v="2012-10-16T08:25:00"/>
    <s v="Selbstantritt                                                         "/>
    <d v="2012-12-06T22:05:00"/>
    <d v="2012-12-06T08:00:00"/>
    <x v="143"/>
    <x v="0"/>
  </r>
  <r>
    <n v="454"/>
    <n v="2015"/>
    <s v="M                   "/>
    <x v="0"/>
    <d v="2015-07-28T16:30:00"/>
    <d v="2015-08-07T12:10:00"/>
    <x v="2"/>
    <x v="0"/>
    <s v="Nichtrückkehr       "/>
    <s v="Ausgang gem. § 126 Abs 2 Z 3 StVG                                     "/>
    <s v="Strafhaft"/>
    <s v="Entlassungsvollzug,Erstvollzug,gelockerter Vollzug"/>
    <s v="§ 126 Abs 2 Z 3 Berufsausbildung, -fortbildung / ambulante Behandlung"/>
    <d v="2015-08-07T12:10:00"/>
    <d v="2015-08-07T12:10:00"/>
    <s v="Selbstantritt                                                         "/>
    <d v="2016-02-23T14:55:00"/>
    <d v="2015-08-13T08:00:00"/>
    <x v="144"/>
    <x v="0"/>
  </r>
  <r>
    <n v="455"/>
    <n v="2011"/>
    <s v="M                   "/>
    <x v="0"/>
    <d v="2011-11-05T11:30:00"/>
    <d v="2012-03-27T11:00:00"/>
    <x v="22"/>
    <x v="0"/>
    <s v="Nichtrückkehr       "/>
    <s v="Ausgang gem. § 126 Abs 4 StVG                                         "/>
    <s v="Strafhaft"/>
    <s v="Jugendstrafvollzug,gelockerter Vollzug"/>
    <s v="§ 126 Abs 4 Gruppenausgang in Begleitung"/>
    <d v="2012-03-27T11:00:00"/>
    <d v="2012-03-27T11:00:00"/>
    <s v="Selbstantritt                                                         "/>
    <d v="2012-12-01T22:00:00"/>
    <d v="2012-08-31T08:00:00"/>
    <x v="145"/>
    <x v="0"/>
  </r>
  <r>
    <n v="461"/>
    <n v="2014"/>
    <s v="M                   "/>
    <x v="16"/>
    <d v="2014-09-06T18:00:00"/>
    <d v="2015-01-05T08:40:00"/>
    <x v="2"/>
    <x v="0"/>
    <s v="Nichtrückkehr       "/>
    <s v="Ausgang gem. § 126 Abs 2 Z 4 StVG                                     "/>
    <s v="Strafhaft"/>
    <s v="gelockerter Vollzug"/>
    <s v="§ 126 Abs 2 Z 4 Ausgang (im Sinne des § 99a)"/>
    <d v="2015-01-05T08:40:00"/>
    <d v="2015-01-05T08:40:00"/>
    <s v="Selbstantritt                                                         "/>
    <d v="2016-11-27T13:10:00"/>
    <s v="                "/>
    <x v="146"/>
    <x v="0"/>
  </r>
  <r>
    <n v="467"/>
    <n v="2013"/>
    <s v="M                   "/>
    <x v="2"/>
    <d v="2013-02-08T08:15:00"/>
    <d v="2013-02-08T13:07:00"/>
    <x v="9"/>
    <x v="0"/>
    <s v="Nichtrückkehr       "/>
    <s v="Ausgang gem. § 126 Abs 2 Z 4 StVG                                     "/>
    <s v="Strafhaft"/>
    <s v="gelockerter Vollzug"/>
    <s v="§ 126 Abs 2 Z 4 Ausgang (im Sinne des § 99a)"/>
    <d v="2013-02-08T13:07:00"/>
    <d v="2013-02-08T13:07:00"/>
    <s v="Selbstantritt                                                         "/>
    <d v="2016-01-26T06:42:00"/>
    <d v="2014-05-06T08:00:00"/>
    <x v="147"/>
    <x v="0"/>
  </r>
  <r>
    <n v="468"/>
    <n v="2013"/>
    <s v="M                   "/>
    <x v="2"/>
    <d v="2013-09-06T10:00:00"/>
    <d v="2013-09-10T18:25:00"/>
    <x v="9"/>
    <x v="0"/>
    <s v="Nichtrückkehr       "/>
    <s v="Ausgang gem. § 126 Abs 2 Z 4 StVG                                     "/>
    <s v="Strafhaft"/>
    <s v="Entlassungsvollzug,gelockerter Vollzug"/>
    <s v="§ 126 Abs 2 Z 4 Ausgang (im Sinne des § 99a)"/>
    <d v="2013-09-10T18:25:00"/>
    <d v="2013-09-10T18:25:00"/>
    <s v="Selbstantritt                                                         "/>
    <d v="2016-01-26T06:42:00"/>
    <d v="2014-05-06T08:00:00"/>
    <x v="148"/>
    <x v="0"/>
  </r>
  <r>
    <n v="470"/>
    <n v="2014"/>
    <s v="M                   "/>
    <x v="9"/>
    <d v="2014-11-10T14:40:00"/>
    <d v="2014-11-23T19:25:00"/>
    <x v="17"/>
    <x v="0"/>
    <s v="Nichtrückkehr       "/>
    <s v="Ausgang gem. § 99a StVG                                               "/>
    <s v="Strafhaft"/>
    <s v="Normalvollzug"/>
    <m/>
    <d v="2014-11-23T19:25:00"/>
    <d v="2014-11-23T19:25:00"/>
    <s v="Selbstantritt                                                         "/>
    <d v="2015-06-19T01:20:00"/>
    <d v="2015-06-18T08:00:00"/>
    <x v="149"/>
    <x v="0"/>
  </r>
  <r>
    <n v="473"/>
    <n v="2014"/>
    <s v="W                   "/>
    <x v="0"/>
    <d v="2014-06-13T19:00:00"/>
    <d v="2014-06-13T23:35:00"/>
    <x v="3"/>
    <x v="0"/>
    <s v="Nichtrückkehr       "/>
    <s v="Ausgang gem. § 99a StVG                                               "/>
    <s v="Strafhaft"/>
    <s v="gelockerter Vollzug"/>
    <s v="§ 126 Abs 4 Gruppenausgang in Begleitung"/>
    <d v="2014-06-13T23:35:00"/>
    <d v="2014-06-13T23:35:00"/>
    <s v="Selbstantritt                                                         "/>
    <d v="2014-12-15T15:10:00"/>
    <d v="2014-08-25T09:00:00"/>
    <x v="150"/>
    <x v="0"/>
  </r>
  <r>
    <n v="474"/>
    <n v="2015"/>
    <s v="M                   "/>
    <x v="20"/>
    <d v="2015-07-18T11:05:00"/>
    <d v="2015-07-20T14:15:00"/>
    <x v="22"/>
    <x v="0"/>
    <s v="Nichtrückkehr       "/>
    <s v="Ausgang gem. § 126 Abs 4 StVG                                         "/>
    <s v="Strafhaft"/>
    <s v="dem Jugendstrafvollzug unterstellt,gelockerter Vollzug"/>
    <s v="§ 126 Abs 4 Gruppenausgang in Begleitung"/>
    <d v="2015-07-20T14:15:00"/>
    <d v="2015-07-20T14:15:00"/>
    <s v="Selbstantritt                                                         "/>
    <d v="2018-02-15T12:55:00"/>
    <s v="                "/>
    <x v="151"/>
    <x v="0"/>
  </r>
  <r>
    <n v="476"/>
    <n v="2010"/>
    <s v="W                   "/>
    <x v="0"/>
    <d v="2010-06-16T11:00:00"/>
    <d v="2010-06-27T15:17:00"/>
    <x v="0"/>
    <x v="3"/>
    <s v="Nichtrückkehr       "/>
    <s v="Freigang                                                              "/>
    <s v="Strafhaft"/>
    <s v="§ 68a StVG,Erstvollzug,gelockerter Vollzug"/>
    <s v="§ 126 Abs 2 Z 1 Aufenthaltsräume / Tore am Tage nicht verschlossen,§ 126 Abs 3 Freigang"/>
    <d v="2010-06-27T15:17:00"/>
    <d v="2010-06-27T15:17:00"/>
    <s v="Selbstantritt                                                         "/>
    <d v="2010-10-21T15:47:00"/>
    <d v="2010-07-01T08:00:00"/>
    <x v="152"/>
    <x v="0"/>
  </r>
  <r>
    <n v="480"/>
    <n v="2010"/>
    <s v="W                   "/>
    <x v="0"/>
    <d v="2010-01-29T20:00:00"/>
    <d v="2010-01-30T21:50:00"/>
    <x v="17"/>
    <x v="0"/>
    <s v="Nichtrückkehr       "/>
    <s v="Ausgang gem. § 99a StVG                                               "/>
    <s v="Strafhaft"/>
    <s v="§ 129 StVG"/>
    <m/>
    <d v="2010-01-30T21:50:00"/>
    <d v="2010-01-30T21:50:00"/>
    <s v="Selbstantritt                                                         "/>
    <d v="2010-03-14T16:50:00"/>
    <d v="2010-02-24T08:00:00"/>
    <x v="153"/>
    <x v="0"/>
  </r>
  <r>
    <n v="484"/>
    <n v="2012"/>
    <s v="M                   "/>
    <x v="20"/>
    <d v="2012-10-08T17:00:00"/>
    <d v="2012-10-08T19:00:00"/>
    <x v="11"/>
    <x v="0"/>
    <s v="Nichtrückkehr       "/>
    <s v="Ausgang gem. § 99a StVG                                               "/>
    <s v="Strafhaft"/>
    <s v="Normalvollzug"/>
    <m/>
    <d v="2012-10-08T19:00:00"/>
    <d v="2012-10-08T19:00:00"/>
    <s v="Selbstantritt                                                         "/>
    <d v="2013-08-16T19:36:00"/>
    <d v="2013-08-16T08:00:00"/>
    <x v="154"/>
    <x v="0"/>
  </r>
  <r>
    <n v="490"/>
    <n v="2011"/>
    <s v="M                   "/>
    <x v="0"/>
    <d v="2011-10-21T19:00:00"/>
    <d v="2011-10-21T20:45:00"/>
    <x v="2"/>
    <x v="0"/>
    <s v="Nichtrückkehr       "/>
    <s v="Ausgang gem. § 99a StVG                                               "/>
    <s v="Strafhaft"/>
    <s v="Normalvollzug"/>
    <m/>
    <d v="2011-10-21T20:45:00"/>
    <d v="2011-10-21T20:45:00"/>
    <s v="Selbstantritt                                                         "/>
    <d v="2011-12-26T09:05:00"/>
    <d v="2011-12-23T08:00:00"/>
    <x v="155"/>
    <x v="0"/>
  </r>
  <r>
    <n v="491"/>
    <n v="2016"/>
    <s v="M                   "/>
    <x v="0"/>
    <d v="2016-02-01T08:30:00"/>
    <d v="2016-02-01T17:30:00"/>
    <x v="2"/>
    <x v="0"/>
    <s v="Nichtrückkehr       "/>
    <s v="Ausgang gem. § 126 Abs 2 Z 3 StVG                                     "/>
    <s v="Strafhaft"/>
    <s v="gelockerter Vollzug"/>
    <s v="§ 126 Abs 2 Z 3 Berufsausbildung, -fortbildung / ambulante Behandlung"/>
    <d v="2016-02-01T17:30:00"/>
    <d v="2016-02-01T17:30:00"/>
    <s v="Selbstantritt                                                         "/>
    <d v="2016-02-03T21:00:00"/>
    <d v="2016-02-03T08:00:00"/>
    <x v="156"/>
    <x v="2"/>
  </r>
  <r>
    <n v="493"/>
    <n v="2015"/>
    <s v="M                   "/>
    <x v="0"/>
    <d v="2015-09-30T08:30:00"/>
    <d v="2015-09-30T17:45:00"/>
    <x v="1"/>
    <x v="1"/>
    <s v="Nichtrückkehr       "/>
    <s v="Ausgang gem. § 126 Abs 2 Z 3 StVG                                     "/>
    <s v="Strafhaft"/>
    <s v="gelockerter Vollzug"/>
    <s v="§ 126 Abs 2 Z 3 Berufsausbildung, -fortbildung / ambulante Behandlung"/>
    <d v="2015-09-30T17:45:00"/>
    <d v="2015-09-30T17:45:00"/>
    <s v="Selbstantritt                                                         "/>
    <d v="2015-10-21T22:25:00"/>
    <d v="2015-10-21T08:00:00"/>
    <x v="157"/>
    <x v="2"/>
  </r>
  <r>
    <n v="498"/>
    <n v="2010"/>
    <s v="M                   "/>
    <x v="0"/>
    <d v="2010-04-06T06:39:00"/>
    <d v="2010-04-06T19:30:00"/>
    <x v="20"/>
    <x v="0"/>
    <s v="Nichtrückkehr       "/>
    <s v="Freigang                                                              "/>
    <s v="Strafhaft"/>
    <s v="gelockerter Vollzug"/>
    <s v="§ 126 Abs 3 u 4 Freigang mit Bewegung im Freien"/>
    <d v="2010-04-06T19:30:00"/>
    <d v="2010-04-06T19:30:00"/>
    <s v="Selbstantritt                                                         "/>
    <d v="2011-08-29T02:36:00"/>
    <d v="2011-05-27T08:00:00"/>
    <x v="158"/>
    <x v="0"/>
  </r>
  <r>
    <n v="499"/>
    <n v="2012"/>
    <s v="M                   "/>
    <x v="0"/>
    <d v="2012-03-17T19:00:00"/>
    <d v="2012-03-18T13:25:00"/>
    <x v="3"/>
    <x v="0"/>
    <s v="Nichtrückkehr       "/>
    <s v="Ausgang gem. § 99a StVG                                               "/>
    <s v="Strafhaft"/>
    <m/>
    <m/>
    <d v="2012-03-18T13:25:00"/>
    <d v="2012-03-18T13:25:00"/>
    <s v="Selbstantritt                                                         "/>
    <d v="2012-06-11T08:20:00"/>
    <d v="2012-04-20T08:00:00"/>
    <x v="159"/>
    <x v="2"/>
  </r>
  <r>
    <n v="501"/>
    <n v="2010"/>
    <s v="M                   "/>
    <x v="0"/>
    <d v="2010-05-11T20:00:00"/>
    <d v="2010-05-12T19:50:00"/>
    <x v="8"/>
    <x v="0"/>
    <s v="Nichtrückkehr       "/>
    <s v="Ausgang gem. § 99a StVG                                               "/>
    <s v="Strafhaft"/>
    <s v="gelockerter Vollzug"/>
    <s v="§ 126 Abs 2 Z 2 unbewachte Arbeit (auch Außenarbeit)"/>
    <d v="2010-05-12T19:50:00"/>
    <d v="2010-05-12T19:50:00"/>
    <s v="Selbstantritt                                                         "/>
    <d v="2010-07-08T21:40:00"/>
    <d v="2010-07-08T08:00:00"/>
    <x v="160"/>
    <x v="0"/>
  </r>
  <r>
    <n v="502"/>
    <n v="2012"/>
    <s v="M                   "/>
    <x v="9"/>
    <d v="2012-10-06T18:00:00"/>
    <d v="2012-10-06T18:48:00"/>
    <x v="12"/>
    <x v="0"/>
    <s v="Nichtrückkehr       "/>
    <s v="Ausgang gem. § 99a StVG                                               "/>
    <s v="Strafhaft"/>
    <s v="Normalvollzug"/>
    <m/>
    <d v="2012-10-06T18:48:00"/>
    <d v="2012-10-06T18:48:00"/>
    <s v="Selbstantritt                                                         "/>
    <d v="2015-06-05T18:33:00"/>
    <d v="2014-02-25T08:00:00"/>
    <x v="161"/>
    <x v="0"/>
  </r>
  <r>
    <n v="505"/>
    <n v="2012"/>
    <s v="M                   "/>
    <x v="5"/>
    <d v="2012-01-06T18:00:00"/>
    <d v="2012-01-11T17:35:00"/>
    <x v="4"/>
    <x v="0"/>
    <s v="Nichtrückkehr       "/>
    <s v="Ausgang gem. § 99a StVG                                               "/>
    <s v="Strafhaft"/>
    <s v="Normalvollzug"/>
    <m/>
    <d v="2012-01-11T17:35:00"/>
    <d v="2012-01-11T17:35:00"/>
    <s v="Selbstantritt                                                         "/>
    <d v="2013-12-29T04:15:00"/>
    <d v="2013-04-29T08:00:00"/>
    <x v="162"/>
    <x v="0"/>
  </r>
  <r>
    <n v="507"/>
    <n v="2013"/>
    <s v="M                   "/>
    <x v="0"/>
    <d v="2013-08-06T08:00:00"/>
    <d v="2013-08-14T10:30:00"/>
    <x v="12"/>
    <x v="0"/>
    <s v="Nichtrückkehr       "/>
    <s v="Ausgang gem. § 99a StVG                                               "/>
    <s v="Strafhaft"/>
    <s v="Normalvollzug"/>
    <m/>
    <d v="2013-08-14T10:30:00"/>
    <d v="2013-08-14T10:30:00"/>
    <s v="Selbstantritt                                                         "/>
    <d v="2013-08-14T10:30:00"/>
    <d v="2013-08-14T10:30:00"/>
    <x v="163"/>
    <x v="1"/>
  </r>
  <r>
    <n v="508"/>
    <n v="2011"/>
    <s v="M                   "/>
    <x v="2"/>
    <d v="2011-01-27T15:00:00"/>
    <d v="2011-01-27T15:35:00"/>
    <x v="1"/>
    <x v="1"/>
    <s v="Nichtrückkehr       "/>
    <s v="Ausgang gem. § 126 Abs 2 Z 4 StVG                                     "/>
    <s v="Strafhaft"/>
    <s v="Erstvollzug,gelockerter Vollzug"/>
    <s v="§ 126 Abs 2 Z 4 Ausgang (im Sinne des § 99a)"/>
    <d v="2011-01-27T15:35:00"/>
    <d v="2011-01-27T15:35:00"/>
    <s v="Selbstantritt                                                         "/>
    <d v="2011-04-01T13:10:00"/>
    <d v="2011-04-01T08:00:00"/>
    <x v="164"/>
    <x v="0"/>
  </r>
  <r>
    <n v="511"/>
    <n v="2014"/>
    <s v="M                   "/>
    <x v="0"/>
    <d v="2014-05-20T15:30:00"/>
    <d v="2014-05-21T12:00:00"/>
    <x v="22"/>
    <x v="0"/>
    <s v="Nichtrückkehr       "/>
    <s v="Ausgang gem. § 126 Abs 2 Z 4 StVG                                     "/>
    <s v="Strafhaft"/>
    <s v="dem Jugendstrafvollzug unterstellt,gelockerter Vollzug"/>
    <s v="§ 126 Abs 2 Z 4 Ausgang (im Sinne des § 99a)"/>
    <d v="2014-05-21T12:00:00"/>
    <d v="2014-05-21T12:00:00"/>
    <s v="Selbstantritt                                                         "/>
    <d v="2017-06-21T13:47:00"/>
    <s v="                "/>
    <x v="165"/>
    <x v="0"/>
  </r>
  <r>
    <n v="513"/>
    <n v="2010"/>
    <s v="M                   "/>
    <x v="0"/>
    <d v="2010-08-16T18:00:00"/>
    <d v="2010-08-16T23:40:00"/>
    <x v="2"/>
    <x v="0"/>
    <s v="Nichtrückkehr       "/>
    <s v="Ausgang gem. § 126 Abs 4 StVG                                         "/>
    <s v="Strafhaft"/>
    <s v="Erstvollzug,gelockerter Vollzug"/>
    <s v="§ 126 Abs 3 u 4 Freigang mit Bewegung im Freien"/>
    <d v="2010-08-16T23:40:00"/>
    <d v="2010-08-16T23:40:00"/>
    <s v="Selbstantritt                                                         "/>
    <d v="2010-10-07T18:15:00"/>
    <d v="2010-10-07T08:00:00"/>
    <x v="166"/>
    <x v="0"/>
  </r>
  <r>
    <n v="515"/>
    <n v="2010"/>
    <s v="W                   "/>
    <x v="0"/>
    <d v="2010-07-14T19:00:00"/>
    <d v="2010-07-18T18:36:00"/>
    <x v="12"/>
    <x v="0"/>
    <s v="Nichtrückkehr       "/>
    <s v="Ausgang gem. § 99a StVG                                               "/>
    <s v="Strafhaft"/>
    <s v="Normalvollzug"/>
    <m/>
    <d v="2010-07-18T18:36:00"/>
    <d v="2010-07-18T18:36:00"/>
    <s v="Selbstantritt                                                         "/>
    <d v="2010-07-23T19:36:00"/>
    <d v="2010-07-23T08:00:00"/>
    <x v="167"/>
    <x v="0"/>
  </r>
  <r>
    <n v="517"/>
    <n v="2015"/>
    <s v="M                   "/>
    <x v="0"/>
    <d v="2015-11-13T18:00:00"/>
    <d v="2015-11-14T18:55:00"/>
    <x v="17"/>
    <x v="0"/>
    <s v="Nichtrückkehr       "/>
    <s v="Ausgang gem. § 99a StVG                                               "/>
    <s v="Strafhaft"/>
    <s v="gelockerter Vollzug"/>
    <s v="§ 126 Abs 2 Z 1 Aufenthaltsräume / Tore am Tage nicht verschlossen"/>
    <d v="2015-11-14T18:55:00"/>
    <d v="2015-11-14T18:55:00"/>
    <s v="Selbstantritt                                                         "/>
    <d v="2017-01-03T09:20:00"/>
    <d v="2017-01-03T08:00:00"/>
    <x v="168"/>
    <x v="4"/>
  </r>
  <r>
    <n v="520"/>
    <n v="2012"/>
    <s v="M                   "/>
    <x v="0"/>
    <d v="2012-06-16T19:00:00"/>
    <d v="2012-06-25T14:20:00"/>
    <x v="2"/>
    <x v="0"/>
    <s v="Nichtrückkehr       "/>
    <s v="Ausgang gem. § 99a StVG                                               "/>
    <s v="Strafhaft"/>
    <s v="Entlassungsvollzug,Erstvollzug"/>
    <m/>
    <d v="2012-06-25T14:20:00"/>
    <d v="2012-06-25T14:20:00"/>
    <s v="Selbstantritt                                                         "/>
    <d v="2013-09-14T22:53:00"/>
    <d v="2013-09-13T08:00:00"/>
    <x v="169"/>
    <x v="0"/>
  </r>
  <r>
    <n v="522"/>
    <n v="2014"/>
    <s v="M                   "/>
    <x v="0"/>
    <d v="2014-12-25T08:00:00"/>
    <d v="2014-12-25T13:35:00"/>
    <x v="12"/>
    <x v="0"/>
    <s v="Nichtrückkehr       "/>
    <s v="Ausgang gem. § 99a StVG                                               "/>
    <s v="Strafhaft"/>
    <s v="Entlassungsvollzug,Normalvollzug"/>
    <m/>
    <d v="2014-12-25T13:35:00"/>
    <d v="2014-12-25T13:35:00"/>
    <s v="Selbstantritt                                                         "/>
    <d v="2015-02-03T13:32:00"/>
    <d v="2015-02-03T08:00:00"/>
    <x v="170"/>
    <x v="0"/>
  </r>
  <r>
    <n v="534"/>
    <n v="2012"/>
    <s v="M                   "/>
    <x v="0"/>
    <d v="2012-12-31T15:57:00"/>
    <d v="2013-01-01T11:45:00"/>
    <x v="11"/>
    <x v="0"/>
    <s v="Nichtrückkehr       "/>
    <s v="Freigang                                                              "/>
    <s v="Strafhaft"/>
    <s v="gelockerter Vollzug"/>
    <s v="§ 126 Abs 3 Freigang, § 126 Abs 2 Z 4 Ausgang (im Sinne des § 99a), § 126 Abs 2 Z 1 Aufenthaltsräume / Tore am Tage nicht verschlossen"/>
    <d v="2013-01-01T11:45:00"/>
    <d v="2013-01-01T11:45:00"/>
    <s v="Selbstantritt                                                         "/>
    <d v="2013-04-04T09:18:00"/>
    <d v="2013-04-04T08:00:00"/>
    <x v="171"/>
    <x v="1"/>
  </r>
  <r>
    <n v="536"/>
    <n v="2011"/>
    <s v="M                   "/>
    <x v="0"/>
    <d v="2011-10-16T18:00:00"/>
    <d v="2012-06-04T15:15:00"/>
    <x v="11"/>
    <x v="0"/>
    <s v="Nichtrückkehr       "/>
    <s v="Ausgang gem. § 126 Abs 2 Z 4 StVG                                     "/>
    <s v="Strafhaft"/>
    <s v="gelockerter Vollzug"/>
    <s v="§ 126 Abs 2 Z 4 Ausgang (im Sinne des § 99a)"/>
    <d v="2012-06-04T15:15:00"/>
    <d v="2012-06-04T15:15:00"/>
    <s v="Selbstantritt                                                         "/>
    <d v="2013-04-27T13:15:00"/>
    <d v="2013-04-26T08:00:00"/>
    <x v="172"/>
    <x v="0"/>
  </r>
  <r>
    <n v="542"/>
    <n v="2011"/>
    <s v="M                   "/>
    <x v="0"/>
    <d v="2011-04-06T20:00:00"/>
    <d v="2011-04-11T14:30:00"/>
    <x v="8"/>
    <x v="0"/>
    <s v="Nichtrückkehr       "/>
    <s v="Ausgang gem. § 99a StVG                                               "/>
    <s v="Strafhaft"/>
    <s v="gelockerter Vollzug"/>
    <s v="§ 126 Abs 2 Z 2 unbewachte Arbeit (auch Außenarbeit)"/>
    <d v="2011-04-11T14:30:00"/>
    <d v="2011-04-11T14:30:00"/>
    <s v="Selbstantritt                                                         "/>
    <d v="2011-05-26T17:05:00"/>
    <d v="2011-05-26T08:00:00"/>
    <x v="173"/>
    <x v="4"/>
  </r>
  <r>
    <n v="546"/>
    <n v="2011"/>
    <s v="M                   "/>
    <x v="11"/>
    <d v="2011-08-20T08:00:00"/>
    <d v="2011-08-21T08:15:00"/>
    <x v="20"/>
    <x v="0"/>
    <s v="Nichtrückkehr       "/>
    <s v="Ausgang gem. § 126 Abs 2 Z 4 StVG                                     "/>
    <s v="Strafhaft"/>
    <s v="Erstvollzug,gelockerter Vollzug"/>
    <s v="§ 126 Abs 2 Z 4 Ausgang (im Sinne des § 99a)"/>
    <d v="2011-08-21T08:15:00"/>
    <d v="2011-08-21T08:15:00"/>
    <s v="Selbstantritt                                                         "/>
    <d v="2011-11-06T10:25:00"/>
    <d v="2011-11-04T08:00:00"/>
    <x v="174"/>
    <x v="1"/>
  </r>
  <r>
    <n v="557"/>
    <n v="2012"/>
    <s v="M                   "/>
    <x v="21"/>
    <d v="2012-02-18T20:00:00"/>
    <d v="2012-02-19T09:00:00"/>
    <x v="11"/>
    <x v="0"/>
    <s v="Nichtrückkehr       "/>
    <s v="Ausgang gem. § 126 Abs 2 Z 4 StVG                                     "/>
    <s v="Strafhaft"/>
    <s v="gelockerter Vollzug"/>
    <s v="§ 126 Abs 2 Z 4 Ausgang (im Sinne des § 99a)"/>
    <d v="2012-02-19T09:00:00"/>
    <d v="2012-02-19T09:00:00"/>
    <s v="Selbstantritt                                                         "/>
    <d v="2015-01-09T10:45:00"/>
    <d v="2013-12-30T10:00:00"/>
    <x v="175"/>
    <x v="3"/>
  </r>
  <r>
    <n v="558"/>
    <n v="2014"/>
    <s v="M                   "/>
    <x v="9"/>
    <d v="2014-08-02T11:00:00"/>
    <d v="2014-08-03T15:15:00"/>
    <x v="11"/>
    <x v="0"/>
    <s v="Nichtrückkehr       "/>
    <s v="Ausgang gem. § 99a StVG                                               "/>
    <s v="Strafhaft"/>
    <s v="Normalvollzug"/>
    <m/>
    <d v="2014-08-03T15:15:00"/>
    <d v="2014-08-03T15:15:00"/>
    <s v="Selbstantritt                                                         "/>
    <d v="2015-01-23T17:45:00"/>
    <d v="2015-01-23T08:00:00"/>
    <x v="176"/>
    <x v="0"/>
  </r>
  <r>
    <n v="559"/>
    <n v="2016"/>
    <s v="M                   "/>
    <x v="9"/>
    <d v="2016-04-16T18:00:00"/>
    <d v="2016-04-21T18:30:00"/>
    <x v="11"/>
    <x v="0"/>
    <s v="Nichtrückkehr       "/>
    <s v="Ausgang gem. § 99a StVG                                               "/>
    <s v="Strafhaft"/>
    <m/>
    <m/>
    <d v="2016-04-21T18:30:00"/>
    <d v="2016-04-21T18:30:00"/>
    <s v="Selbstantritt                                                         "/>
    <d v="2017-03-11T20:15:00"/>
    <d v="2017-03-10T08:00:00"/>
    <x v="177"/>
    <x v="0"/>
  </r>
  <r>
    <n v="560"/>
    <n v="2013"/>
    <s v="M                   "/>
    <x v="0"/>
    <d v="2013-08-29T10:45:00"/>
    <d v="2013-08-29T11:05:00"/>
    <x v="2"/>
    <x v="0"/>
    <s v="Nichtrückkehr       "/>
    <s v="Freigang                                                              "/>
    <s v="Strafhaft"/>
    <s v="Erstvollzug,gelockerter Vollzug"/>
    <s v="§ 126 Abs 3 Freigang"/>
    <d v="2013-08-29T11:05:00"/>
    <d v="2013-08-29T11:05:00"/>
    <s v="Selbstantritt                                                         "/>
    <d v="2017-04-09T08:00:00"/>
    <d v="2017-04-07T08:00:00"/>
    <x v="178"/>
    <x v="0"/>
  </r>
  <r>
    <n v="561"/>
    <n v="2013"/>
    <s v="M                   "/>
    <x v="0"/>
    <d v="2013-01-28T13:00:00"/>
    <d v="2013-01-29T09:55:00"/>
    <x v="11"/>
    <x v="0"/>
    <s v="Nichtrückkehr       "/>
    <s v="Ausgang gem. § 99a StVG                                               "/>
    <s v="Strafhaft"/>
    <s v="gelockerter Vollzug"/>
    <s v="§ 126 Abs 2 Z 2 unbewachte Arbeit (auch Außenarbeit), § 126 Abs 3 Freigang, § 126 Abs 2 Z 4 Ausgang (im Sinne des § 99a), § 126 Abs 2 Z 3 Berufsausbildung, -fortbildung / ambulante Behandlung"/>
    <d v="2013-01-29T09:55:00"/>
    <d v="2013-01-29T09:55:00"/>
    <s v="Selbstantritt                                                         "/>
    <d v="2013-02-01T10:25:00"/>
    <d v="2013-02-01T08:00:00"/>
    <x v="179"/>
    <x v="0"/>
  </r>
  <r>
    <n v="565"/>
    <n v="2014"/>
    <s v="M                   "/>
    <x v="0"/>
    <d v="2014-03-14T18:00:00"/>
    <d v="2014-03-27T14:45:00"/>
    <x v="17"/>
    <x v="0"/>
    <s v="Nichtrückkehr       "/>
    <s v="Ausgang gem. § 99a StVG                                               "/>
    <s v="Strafhaft"/>
    <s v="Normalvollzug"/>
    <m/>
    <d v="2014-03-27T14:45:00"/>
    <d v="2014-03-27T14:45:00"/>
    <s v="Selbstantritt                                                         "/>
    <d v="2014-08-26T19:15:00"/>
    <d v="2014-08-26T08:00:00"/>
    <x v="180"/>
    <x v="3"/>
  </r>
  <r>
    <n v="570"/>
    <n v="2012"/>
    <s v="M                   "/>
    <x v="9"/>
    <d v="2012-12-12T16:00:00"/>
    <d v="2012-12-14T08:30:00"/>
    <x v="0"/>
    <x v="0"/>
    <s v="Nichtrückkehr       "/>
    <s v="Freigang                                                              "/>
    <s v="Strafhaft"/>
    <s v="§ 68a StVG,gelockerter Vollzug"/>
    <s v="§ 126 Abs 3 Freigang"/>
    <d v="2012-12-14T08:30:00"/>
    <d v="2012-12-14T08:30:00"/>
    <s v="Selbstantritt                                                         "/>
    <d v="2013-01-18T22:05:00"/>
    <d v="2013-01-18T08:00:00"/>
    <x v="181"/>
    <x v="0"/>
  </r>
  <r>
    <n v="571"/>
    <n v="2012"/>
    <s v="M                   "/>
    <x v="5"/>
    <d v="2012-12-11T14:00:00"/>
    <d v="2012-12-11T20:20:00"/>
    <x v="9"/>
    <x v="4"/>
    <s v="Nichtrückkehr       "/>
    <s v="Ausgang gem. § 99a StVG                                               "/>
    <s v="Strafhaft"/>
    <s v="Erstvollzug,gelockerter Vollzug"/>
    <s v="§ 126 Abs 2 Z 4 Ausgang (im Sinne des § 99a), § 126 Abs 2 Z 1 Aufenthaltsräume / Tore am Tage nicht verschlossen"/>
    <d v="2012-12-11T20:20:00"/>
    <d v="2012-12-11T20:20:00"/>
    <s v="Selbstantritt                                                         "/>
    <d v="2015-11-24T00:00:00"/>
    <s v="                "/>
    <x v="182"/>
    <x v="0"/>
  </r>
  <r>
    <n v="573"/>
    <n v="2012"/>
    <s v="M                   "/>
    <x v="0"/>
    <d v="2012-08-08T13:30:00"/>
    <d v="2012-08-08T15:00:00"/>
    <x v="1"/>
    <x v="0"/>
    <s v="Nichtrückkehr       "/>
    <s v="Ausgang gem. § 126 Abs 2 Z 3 StVG                                     "/>
    <s v="Strafhaft"/>
    <s v="gelockerter Vollzug"/>
    <s v="§ 126 Abs 2 Z 3 Berufsausbildung, -fortbildung / ambulante Behandlung"/>
    <d v="2012-08-08T15:00:00"/>
    <d v="2012-08-08T15:00:00"/>
    <s v="Selbstantritt                                                         "/>
    <d v="2012-11-10T19:14:00"/>
    <d v="2012-11-09T08:00:00"/>
    <x v="183"/>
    <x v="0"/>
  </r>
  <r>
    <n v="574"/>
    <n v="2012"/>
    <s v="M                   "/>
    <x v="0"/>
    <d v="2012-06-16T20:00:00"/>
    <d v="2012-06-17T16:25:00"/>
    <x v="8"/>
    <x v="0"/>
    <s v="Nichtrückkehr       "/>
    <s v="Ausgang gem. § 99a StVG                                               "/>
    <s v="Strafhaft"/>
    <s v="Normalvollzug"/>
    <m/>
    <d v="2012-06-17T16:25:00"/>
    <d v="2012-06-17T16:25:00"/>
    <s v="Selbstantritt                                                         "/>
    <d v="2014-06-16T19:10:00"/>
    <d v="2013-12-16T08:00:00"/>
    <x v="184"/>
    <x v="0"/>
  </r>
  <r>
    <n v="575"/>
    <n v="2015"/>
    <s v="M                   "/>
    <x v="0"/>
    <d v="2015-11-19T16:45:00"/>
    <d v="2015-11-19T22:15:00"/>
    <x v="2"/>
    <x v="0"/>
    <s v="Nichtrückkehr       "/>
    <s v="Ausgang gem. § 126 Abs 2 Z 3 StVG                                     "/>
    <s v="Strafhaft"/>
    <s v="gelockerter Vollzug"/>
    <s v="§ 126 Abs 2 Z 3 Berufsausbildung, -fortbildung / ambulante Behandlung"/>
    <d v="2015-11-19T22:15:00"/>
    <d v="2015-11-19T22:15:00"/>
    <s v="Selbstantritt                                                         "/>
    <d v="2018-06-04T17:05:00"/>
    <s v="                "/>
    <x v="185"/>
    <x v="4"/>
  </r>
  <r>
    <n v="579"/>
    <n v="2014"/>
    <s v="M                   "/>
    <x v="0"/>
    <d v="2014-05-24T18:00:00"/>
    <d v="2014-05-25T22:45:00"/>
    <x v="12"/>
    <x v="0"/>
    <s v="Nichtrückkehr       "/>
    <s v="Ausgang gem. § 99a StVG                                               "/>
    <s v="Strafhaft"/>
    <s v="gelockerter Vollzug"/>
    <s v="§ 126 Abs 4 Gruppenausgang in Begleitung, § 126 Abs 2 Z 2 unbewachte Arbeit (auch Außenarbeit)"/>
    <d v="2014-05-25T22:45:00"/>
    <d v="2014-05-25T22:45:00"/>
    <s v="Selbstantritt                                                         "/>
    <d v="2014-12-20T16:30:00"/>
    <d v="2014-12-19T08:00:00"/>
    <x v="186"/>
    <x v="2"/>
  </r>
  <r>
    <n v="587"/>
    <n v="2012"/>
    <s v="W                   "/>
    <x v="0"/>
    <d v="2012-07-27T20:00:00"/>
    <d v="2012-07-28T10:30:00"/>
    <x v="17"/>
    <x v="0"/>
    <s v="Nichtrückkehr       "/>
    <s v="Ausgang gem. § 126 Abs 2 Z 4 StVG                                     "/>
    <s v="Strafhaft"/>
    <s v="Erstvollzug,gelockerter Vollzug"/>
    <s v="§ 126 Abs 2 Z 4 Ausgang (im Sinne des § 99a)"/>
    <d v="2012-07-28T10:30:00"/>
    <d v="2012-07-28T10:30:00"/>
    <s v="Selbstantritt                                                         "/>
    <d v="2013-03-31T22:16:00"/>
    <d v="2013-03-29T08:00:00"/>
    <x v="187"/>
    <x v="1"/>
  </r>
  <r>
    <n v="593"/>
    <n v="2012"/>
    <s v="M                   "/>
    <x v="0"/>
    <d v="2012-08-05T19:00:00"/>
    <d v="2012-08-05T21:05:00"/>
    <x v="3"/>
    <x v="0"/>
    <s v="Nichtrückkehr       "/>
    <s v="Ausgang gem. § 99a StVG                                               "/>
    <s v="Strafhaft"/>
    <s v="gelockerter Vollzug"/>
    <s v="§ 126 Abs 3 u 4 Freigang mit Bewegung im Freien"/>
    <d v="2012-08-05T21:05:00"/>
    <d v="2012-08-05T21:05:00"/>
    <s v="Selbstantritt                                                         "/>
    <d v="2012-10-13T18:42:00"/>
    <d v="2012-09-20T09:00:00"/>
    <x v="188"/>
    <x v="3"/>
  </r>
  <r>
    <n v="596"/>
    <n v="2013"/>
    <s v="M                   "/>
    <x v="0"/>
    <d v="2013-03-10T14:00:00"/>
    <d v="2013-03-13T14:45:00"/>
    <x v="15"/>
    <x v="0"/>
    <s v="Nichtrückkehr       "/>
    <s v="Ausgang gem. § 126 Abs 2 Z 4 StVG                                     "/>
    <s v="Strafhaft"/>
    <s v="gelockerter Vollzug"/>
    <s v="§ 126 Abs 2 Z 4 Ausgang (im Sinne des § 99a)"/>
    <d v="2013-03-13T14:45:00"/>
    <d v="2013-03-13T14:45:00"/>
    <s v="Selbstantritt                                                         "/>
    <d v="2013-03-29T14:45:00"/>
    <d v="2013-03-29T08:00:00"/>
    <x v="189"/>
    <x v="1"/>
  </r>
  <r>
    <n v="597"/>
    <n v="2012"/>
    <s v="M                   "/>
    <x v="2"/>
    <d v="2012-11-09T20:00:00"/>
    <d v="2012-11-28T12:50:00"/>
    <x v="8"/>
    <x v="0"/>
    <s v="Nichtrückkehr       "/>
    <s v="Ausgang gem. § 99a StVG                                               "/>
    <s v="Strafhaft"/>
    <s v="Normalvollzug"/>
    <m/>
    <d v="2012-11-28T12:50:00"/>
    <d v="2012-11-28T12:50:00"/>
    <s v="Selbstantritt                                                         "/>
    <d v="2013-02-13T23:05:00"/>
    <d v="2013-02-13T08:00:00"/>
    <x v="190"/>
    <x v="0"/>
  </r>
  <r>
    <n v="612"/>
    <n v="2015"/>
    <s v="W                   "/>
    <x v="5"/>
    <d v="2015-04-22T19:00:00"/>
    <d v="2015-04-29T18:05:00"/>
    <x v="3"/>
    <x v="0"/>
    <s v="Nichtrückkehr       "/>
    <s v="Ausgang gem. § 99a StVG                                               "/>
    <s v="Strafhaft"/>
    <s v="gelockerter Vollzug"/>
    <s v="§ 126 Abs 4 Gruppenausgang in Begleitung"/>
    <d v="2015-04-29T18:05:00"/>
    <d v="2015-04-29T18:05:00"/>
    <s v="Selbstantritt                                                         "/>
    <d v="2015-08-02T04:22:00"/>
    <d v="2015-07-31T09:00:00"/>
    <x v="191"/>
    <x v="0"/>
  </r>
  <r>
    <n v="613"/>
    <n v="2013"/>
    <s v="W                   "/>
    <x v="0"/>
    <d v="2013-05-15T14:00:00"/>
    <d v="2013-05-27T12:50:00"/>
    <x v="8"/>
    <x v="0"/>
    <s v="Nichtrückkehr       "/>
    <s v="Ausgang gem. § 99a StVG                                               "/>
    <s v="Strafhaft"/>
    <s v="Normalvollzug"/>
    <m/>
    <d v="2013-05-27T12:50:00"/>
    <d v="2013-05-27T12:50:00"/>
    <s v="Selbstantritt                                                         "/>
    <d v="2013-11-26T05:55:00"/>
    <d v="2013-08-30T14:30:00"/>
    <x v="192"/>
    <x v="1"/>
  </r>
  <r>
    <n v="614"/>
    <n v="2013"/>
    <s v="M                   "/>
    <x v="22"/>
    <d v="2013-05-14T10:00:00"/>
    <d v="2013-09-30T21:02:00"/>
    <x v="13"/>
    <x v="0"/>
    <s v="Nichtrückkehr       "/>
    <s v="unbewachte Außenarbeit                                                "/>
    <s v="Strafhaft"/>
    <s v="gelockerter Vollzug"/>
    <s v="§ 126 Abs 2 Z 2 unbewachte Arbeit (auch Außenarbeit)"/>
    <d v="2013-09-30T21:02:00"/>
    <d v="2013-09-30T21:02:00"/>
    <s v="Selbstantritt                                                         "/>
    <d v="2013-11-05T19:02:00"/>
    <d v="2013-11-05T08:00:00"/>
    <x v="193"/>
    <x v="0"/>
  </r>
  <r>
    <n v="620"/>
    <n v="2013"/>
    <s v="M                   "/>
    <x v="0"/>
    <d v="2013-12-17T15:00:00"/>
    <d v="2015-07-02T18:00:00"/>
    <x v="23"/>
    <x v="0"/>
    <s v="Nichtrückkehr       "/>
    <s v="Ausgang gem. § 126 Abs 2 Z 4 StVG                                     "/>
    <s v="Strafhaft"/>
    <s v="Erstvollzug,gelockerter Vollzug"/>
    <s v="§ 126 Abs 2 Z 4 Ausgang (im Sinne des § 99a)"/>
    <d v="2015-07-02T18:00:00"/>
    <d v="2015-07-02T18:00:00"/>
    <s v="Selbstantritt                                                         "/>
    <d v="2016-05-28T00:00:00"/>
    <d v="2017-12-12T08:00:00"/>
    <x v="194"/>
    <x v="0"/>
  </r>
  <r>
    <n v="622"/>
    <n v="2015"/>
    <s v="M                   "/>
    <x v="23"/>
    <d v="2015-10-29T14:00:00"/>
    <d v="2015-10-29T16:45:00"/>
    <x v="14"/>
    <x v="0"/>
    <s v="Nichtrückkehr       "/>
    <s v="Ausgang gem. § 99a StVG                                               "/>
    <s v="Strafhaft"/>
    <s v="Erstvollzug"/>
    <m/>
    <d v="2015-10-29T16:45:00"/>
    <d v="2015-10-29T16:45:00"/>
    <s v="Selbstantritt                                                         "/>
    <d v="2019-03-25T05:38:00"/>
    <s v="                "/>
    <x v="195"/>
    <x v="1"/>
  </r>
  <r>
    <n v="630"/>
    <n v="2014"/>
    <s v="M                   "/>
    <x v="0"/>
    <d v="2014-03-29T18:00:00"/>
    <d v="2014-03-30T20:25:00"/>
    <x v="1"/>
    <x v="0"/>
    <s v="Nichtrückkehr       "/>
    <s v="Ausgang gem. § 99a StVG                                               "/>
    <s v="Strafhaft"/>
    <s v="Erstvollzug,gelockerter Vollzug"/>
    <s v="§ 126 Abs 2 Z 1 Aufenthaltsräume / Tore am Tage nicht verschlossen"/>
    <d v="2014-03-30T20:25:00"/>
    <d v="2014-03-30T20:25:00"/>
    <s v="Selbstantritt                                                         "/>
    <d v="2014-08-06T08:35:00"/>
    <d v="2014-08-06T08:00:00"/>
    <x v="196"/>
    <x v="0"/>
  </r>
  <r>
    <n v="632"/>
    <n v="2014"/>
    <s v="W                   "/>
    <x v="0"/>
    <d v="2014-06-26T14:30:00"/>
    <d v="2014-06-26T19:15:00"/>
    <x v="19"/>
    <x v="0"/>
    <s v="Nichtrückkehr       "/>
    <s v="Ausgang gem. § 99a StVG                                               "/>
    <s v="Strafhaft"/>
    <s v="gelockerter Vollzug"/>
    <s v="§ 126 Abs 2 Z 2 unbewachte Arbeit (auch Außenarbeit)"/>
    <d v="2014-06-26T19:15:00"/>
    <d v="2014-06-26T19:15:00"/>
    <s v="Selbstantritt                                                         "/>
    <d v="2014-07-11T00:00:00"/>
    <d v="2014-07-10T08:00:00"/>
    <x v="197"/>
    <x v="0"/>
  </r>
  <r>
    <n v="634"/>
    <n v="2015"/>
    <s v="M                   "/>
    <x v="0"/>
    <d v="2015-06-12T18:00:00"/>
    <d v="2015-06-13T20:20:00"/>
    <x v="2"/>
    <x v="0"/>
    <s v="Nichtrückkehr       "/>
    <s v="Ausgang gem. § 99a StVG                                               "/>
    <s v="Strafhaft"/>
    <s v="Erstvollzug"/>
    <m/>
    <d v="2015-06-13T20:20:00"/>
    <d v="2015-06-13T20:20:00"/>
    <s v="Selbstantritt                                                         "/>
    <d v="2015-09-21T01:15:00"/>
    <d v="2015-07-29T08:00:00"/>
    <x v="198"/>
    <x v="0"/>
  </r>
  <r>
    <n v="635"/>
    <n v="2014"/>
    <s v="M                   "/>
    <x v="2"/>
    <d v="2014-11-15T17:15:00"/>
    <d v="2014-11-18T18:50:00"/>
    <x v="2"/>
    <x v="0"/>
    <s v="Nichtrückkehr       "/>
    <s v="Ausgang gem. § 126 Abs 4 StVG                                         "/>
    <s v="Strafhaft"/>
    <s v="Erstvollzug,gelockerter Vollzug"/>
    <s v="§ 126 Abs 4 Gruppenausgang in Begleitung, § 126 Abs 2 Z 2 unbewachte Arbeit (auch Außenarbeit), § 126 Abs 2 Z 4 Ausgang (im Sinne des § 99a), § 126 Abs 2 Z 1 Aufenthaltsräume / Tore am Tage nicht verschlossen"/>
    <d v="2014-11-18T18:50:00"/>
    <d v="2014-11-18T18:50:00"/>
    <s v="Selbstantritt                                                         "/>
    <d v="2016-12-27T13:25:00"/>
    <d v="2016-04-27T08:00:00"/>
    <x v="199"/>
    <x v="1"/>
  </r>
  <r>
    <n v="638"/>
    <n v="2015"/>
    <s v="M                   "/>
    <x v="11"/>
    <d v="2015-09-04T20:00:00"/>
    <d v="2015-09-05T17:25:00"/>
    <x v="17"/>
    <x v="0"/>
    <s v="Nichtrückkehr       "/>
    <s v="Ausgang gem. § 99a StVG                                               "/>
    <s v="Strafhaft"/>
    <s v="gelockerter Vollzug"/>
    <s v="§ 126 Abs 2 Z 1 Aufenthaltsräume / Tore am Tage nicht verschlossen"/>
    <d v="2015-09-05T17:25:00"/>
    <d v="2015-09-05T17:25:00"/>
    <s v="Selbstantritt                                                         "/>
    <d v="2015-09-25T19:30:00"/>
    <d v="2015-09-25T08:00:00"/>
    <x v="200"/>
    <x v="0"/>
  </r>
  <r>
    <n v="639"/>
    <n v="2015"/>
    <s v="M                   "/>
    <x v="5"/>
    <d v="2015-05-30T19:30:00"/>
    <d v="2015-05-30T22:50:00"/>
    <x v="15"/>
    <x v="0"/>
    <s v="Nichtrückkehr       "/>
    <s v="Ausgang gem. § 99a StVG                                               "/>
    <s v="Strafhaft"/>
    <s v="gelockerter Vollzug"/>
    <s v="§ 126 Abs 4 Gruppenausgang in Begleitung, § 126 Abs 2 Z 4 Ausgang (im Sinne des § 99a), § 126 Abs 2 Z 3 Berufsausbildung, -fortbildung / ambulante Behandlung, § 126 Abs 2 Z 1 Aufenthaltsräume / Tore am Tage nicht verschlossen"/>
    <d v="2015-05-30T22:50:00"/>
    <d v="2015-05-30T22:50:00"/>
    <s v="Selbstantritt                                                         "/>
    <d v="2016-01-06T10:00:00"/>
    <d v="2016-01-05T08:00:00"/>
    <x v="201"/>
    <x v="0"/>
  </r>
  <r>
    <n v="641"/>
    <n v="2014"/>
    <s v="M                   "/>
    <x v="18"/>
    <d v="2014-07-09T20:00:00"/>
    <d v="2014-07-10T11:05:00"/>
    <x v="15"/>
    <x v="0"/>
    <s v="Nichtrückkehr       "/>
    <s v="Ausgang gem. § 99a StVG                                               "/>
    <s v="Strafhaft"/>
    <s v="Erstvollzug"/>
    <m/>
    <d v="2014-07-10T11:05:00"/>
    <d v="2014-07-10T11:05:00"/>
    <s v="Selbstantritt                                                         "/>
    <d v="2014-08-05T06:20:00"/>
    <d v="2014-08-04T08:00:00"/>
    <x v="202"/>
    <x v="0"/>
  </r>
  <r>
    <n v="643"/>
    <n v="2015"/>
    <s v="W                   "/>
    <x v="0"/>
    <d v="2015-06-05T19:30:00"/>
    <d v="2015-06-12T15:00:00"/>
    <x v="19"/>
    <x v="0"/>
    <s v="Nichtrückkehr       "/>
    <s v="Ausgang gem. § 99a StVG                                               "/>
    <s v="Strafhaft"/>
    <m/>
    <m/>
    <d v="2015-06-12T15:00:00"/>
    <d v="2015-06-12T15:00:00"/>
    <s v="Selbstantritt                                                         "/>
    <d v="2016-02-26T06:35:00"/>
    <d v="2015-12-10T09:00:00"/>
    <x v="203"/>
    <x v="0"/>
  </r>
  <r>
    <n v="646"/>
    <n v="2014"/>
    <s v="M                   "/>
    <x v="16"/>
    <d v="2014-07-31T19:30:00"/>
    <d v="2014-08-01T09:30:00"/>
    <x v="19"/>
    <x v="0"/>
    <s v="Nichtrückkehr       "/>
    <s v="Ausgang gem. § 99a StVG                                               "/>
    <s v="Strafhaft"/>
    <s v="Erstvollzug"/>
    <m/>
    <d v="2014-08-01T09:30:00"/>
    <d v="2014-08-01T09:30:00"/>
    <s v="Selbstantritt                                                         "/>
    <d v="2016-03-19T01:16:00"/>
    <d v="2015-07-17T08:00:00"/>
    <x v="204"/>
    <x v="0"/>
  </r>
  <r>
    <n v="647"/>
    <n v="2015"/>
    <s v="M                   "/>
    <x v="20"/>
    <d v="2015-07-08T19:30:00"/>
    <d v="2015-07-09T08:40:00"/>
    <x v="19"/>
    <x v="0"/>
    <s v="Nichtrückkehr       "/>
    <s v="Ausgang gem. § 99a StVG                                               "/>
    <s v="Strafhaft"/>
    <s v="Normalvollzug"/>
    <m/>
    <d v="2015-07-09T08:40:00"/>
    <d v="2015-07-09T08:40:00"/>
    <s v="Selbstantritt                                                         "/>
    <d v="2015-12-17T01:10:00"/>
    <d v="2015-12-16T08:00:00"/>
    <x v="205"/>
    <x v="0"/>
  </r>
  <r>
    <n v="651"/>
    <n v="2014"/>
    <s v="M                   "/>
    <x v="24"/>
    <d v="2014-10-14T19:00:00"/>
    <d v="2014-10-26T18:45:00"/>
    <x v="1"/>
    <x v="0"/>
    <s v="Nichtrückkehr       "/>
    <s v="Ausgang gem. § 126 Abs 4 StVG                                         "/>
    <s v="Strafhaft"/>
    <s v="Erstvollzug,gelockerter Vollzug"/>
    <s v="§ 126 Abs 3 u 4 Freigang mit Bewegung im Freien"/>
    <d v="2014-10-26T18:45:00"/>
    <d v="2014-10-26T18:45:00"/>
    <s v="Selbstantritt                                                         "/>
    <d v="2015-01-20T19:15:00"/>
    <d v="2014-11-07T09:30:00"/>
    <x v="206"/>
    <x v="0"/>
  </r>
  <r>
    <n v="658"/>
    <n v="2015"/>
    <s v="M                   "/>
    <x v="0"/>
    <d v="2015-04-15T20:00:00"/>
    <d v="2015-04-16T05:30:00"/>
    <x v="8"/>
    <x v="0"/>
    <s v="Nichtrückkehr       "/>
    <s v="Ausgang gem. § 99a StVG                                               "/>
    <s v="Strafhaft"/>
    <s v="Normalvollzug"/>
    <m/>
    <d v="2015-04-16T05:30:00"/>
    <d v="2015-04-16T05:30:00"/>
    <s v="Selbstantritt                                                         "/>
    <d v="2015-05-20T22:10:00"/>
    <d v="2015-04-30T08:00:00"/>
    <x v="207"/>
    <x v="0"/>
  </r>
  <r>
    <n v="659"/>
    <n v="2015"/>
    <s v="M                   "/>
    <x v="0"/>
    <d v="2015-03-08T20:00:00"/>
    <d v="2015-03-09T08:00:00"/>
    <x v="8"/>
    <x v="0"/>
    <s v="Nichtrückkehr       "/>
    <s v="Ausgang gem. § 99a StVG                                               "/>
    <s v="Strafhaft"/>
    <s v="gelockerter Vollzug"/>
    <s v="§ 126 Abs 2 Z 2 unbewachte Arbeit (auch Außenarbeit)"/>
    <d v="2015-03-09T08:00:00"/>
    <d v="2015-03-09T08:00:00"/>
    <s v="Selbstantritt                                                         "/>
    <d v="2015-03-23T23:30:00"/>
    <d v="2015-03-23T08:00:00"/>
    <x v="208"/>
    <x v="0"/>
  </r>
  <r>
    <n v="660"/>
    <n v="2015"/>
    <s v="M                   "/>
    <x v="0"/>
    <d v="2015-06-12T19:30:00"/>
    <d v="2015-06-23T20:25:00"/>
    <x v="5"/>
    <x v="0"/>
    <s v="Nichtrückkehr       "/>
    <s v="Ausgang gem. § 99a StVG                                               "/>
    <s v="Strafhaft"/>
    <s v="Erstvollzug"/>
    <m/>
    <d v="2015-06-23T20:25:00"/>
    <d v="2015-06-23T20:25:00"/>
    <s v="Selbstantritt                                                         "/>
    <d v="2015-11-18T10:25:00"/>
    <d v="2015-07-21T08:00:00"/>
    <x v="209"/>
    <x v="3"/>
  </r>
  <r>
    <n v="667"/>
    <n v="2015"/>
    <s v="M                   "/>
    <x v="0"/>
    <d v="2015-08-08T15:00:00"/>
    <d v="2015-08-09T11:20:00"/>
    <x v="17"/>
    <x v="0"/>
    <s v="Nichtrückkehr       "/>
    <s v="Ausgang gem. § 99a StVG                                               "/>
    <s v="Strafhaft"/>
    <s v="Erstvollzug,gelockerter Vollzug"/>
    <s v="§ 126 Abs 2 Z 1 Aufenthaltsräume / Tore am Tage nicht verschlossen"/>
    <d v="2015-08-09T11:20:00"/>
    <d v="2015-08-09T11:20:00"/>
    <s v="Selbstantritt                                                         "/>
    <d v="2015-12-01T20:18:00"/>
    <d v="2015-09-16T08:00:00"/>
    <x v="210"/>
    <x v="2"/>
  </r>
  <r>
    <n v="671"/>
    <n v="2016"/>
    <s v="M                   "/>
    <x v="5"/>
    <d v="2016-03-30T19:00:00"/>
    <d v="2016-03-31T00:15:00"/>
    <x v="12"/>
    <x v="0"/>
    <s v="Nichtrückkehr       "/>
    <s v="Ausgang gem. § 99a StVG                                               "/>
    <s v="Strafhaft"/>
    <s v="Erstvollzug"/>
    <m/>
    <d v="2016-03-31T00:15:00"/>
    <d v="2016-03-31T00:15:00"/>
    <s v="Selbstantritt                                                         "/>
    <d v="2017-02-17T05:25:00"/>
    <d v="2016-07-01T08:00:00"/>
    <x v="211"/>
    <x v="0"/>
  </r>
  <r>
    <n v="672"/>
    <n v="2016"/>
    <s v="M                   "/>
    <x v="0"/>
    <d v="2016-04-27T17:00:00"/>
    <d v="2016-04-27T19:30:00"/>
    <x v="21"/>
    <x v="0"/>
    <s v="Nichtrückkehr       "/>
    <s v="Ausgang gem. § 126 Abs 2 Z 3 StVG                                     "/>
    <s v="Strafhaft"/>
    <s v="gelockerter Vollzug"/>
    <s v="§ 126 Abs 2 Z 3 Berufsausbildung, -fortbildung / ambulante Behandlung"/>
    <d v="2016-04-27T19:30:00"/>
    <d v="2016-04-27T19:30:00"/>
    <s v="Selbstantritt                                                         "/>
    <d v="2016-07-08T11:30:00"/>
    <d v="2016-06-08T08:00:00"/>
    <x v="212"/>
    <x v="4"/>
  </r>
  <r>
    <n v="673"/>
    <n v="2016"/>
    <s v="M                   "/>
    <x v="25"/>
    <d v="2016-04-23T13:25:00"/>
    <d v="2016-04-23T17:45:00"/>
    <x v="3"/>
    <x v="0"/>
    <s v="Nichtrückkehr       "/>
    <s v="Ausgang gem. § 126 Abs 2 Z 3 StVG                                     "/>
    <s v="Finanzstrafhaft"/>
    <s v="gelockerter Vollzug"/>
    <s v="§ 126 Abs 2 Z 3 Berufsausbildung, -fortbildung / ambulante Behandlung"/>
    <d v="2016-04-23T17:45:00"/>
    <d v="2016-04-23T17:45:00"/>
    <s v="Selbstantritt                                                         "/>
    <d v="2016-04-25T21:20:00"/>
    <d v="2016-04-25T21:20:00"/>
    <x v="213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86">
  <r>
    <n v="3"/>
    <n v="2011"/>
    <s v="W                   "/>
    <x v="0"/>
    <d v="2011-05-12T11:15:00"/>
    <d v="2011-05-15T19:50:00"/>
    <s v=" Wien-Favoriten"/>
    <s v="Hauptanstalt"/>
    <s v="Nichtrückkehr       "/>
    <x v="0"/>
    <s v="Strafhaft"/>
    <s v="§ 68a StVG,gelockerter Vollzug"/>
    <s v="§ 126 Abs 2 Z 2 unbewachte Arbeit (auch Außenarbeit)"/>
    <d v="2011-05-15T19:50:00"/>
    <d v="2011-05-15T19:50:00"/>
    <s v="Selbstantritt                                                         "/>
    <d v="2011-11-17T04:00:00"/>
    <d v="2011-11-16T09:00:00"/>
    <n v="188.69791666666424"/>
    <s v="Delikte gegen fremdes Vermögen"/>
  </r>
  <r>
    <n v="14"/>
    <n v="2015"/>
    <s v="M                   "/>
    <x v="0"/>
    <d v="2015-06-13T19:00:00"/>
    <d v="2015-06-16T12:20:00"/>
    <s v=" Graz-Jakomini"/>
    <s v="ASt. Paulustorgasse"/>
    <s v="Nichtrückkehr       "/>
    <x v="1"/>
    <s v="Strafhaft"/>
    <s v="gelockerter Vollzug"/>
    <s v="§ 126 Abs 2 Z 4 Ausgang (im Sinne des § 99a)"/>
    <d v="2015-06-16T12:20:00"/>
    <d v="2015-06-16T12:20:00"/>
    <s v="Selbstantritt                                                         "/>
    <d v="2015-06-18T08:05:00"/>
    <d v="2015-06-18T08:00:00"/>
    <n v="4.5451388888905058"/>
    <s v="Delikte gegen fremdes Vermögen"/>
  </r>
  <r>
    <n v="16"/>
    <n v="2016"/>
    <s v="M                   "/>
    <x v="1"/>
    <d v="2016-01-29T18:00:00"/>
    <d v="2016-01-31T13:50:00"/>
    <s v=" Wien-Simmering"/>
    <s v="Hauptanstalt"/>
    <s v="Nichtrückkehr       "/>
    <x v="2"/>
    <s v="Strafhaft"/>
    <s v="Entlassungsvollzug,gelockerter 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d v="2016-01-31T13:50:00"/>
    <d v="2016-01-31T13:50:00"/>
    <s v="Selbstantritt                                                         "/>
    <d v="2016-02-09T20:25:00"/>
    <d v="2016-02-09T08:00:00"/>
    <n v="11.100694444445253"/>
    <s v="Delikte nach dem SMG"/>
  </r>
  <r>
    <n v="23"/>
    <n v="2014"/>
    <s v="M                   "/>
    <x v="0"/>
    <d v="2014-01-24T19:30:00"/>
    <d v="2014-01-25T07:00:00"/>
    <s v=" Feldkirch"/>
    <s v="ASt. Dornbirn"/>
    <s v="Nichtrückkehr       "/>
    <x v="3"/>
    <s v="Strafhaft"/>
    <s v="gelockerter Vollzug"/>
    <s v="§ 126 Abs 3 Freigang"/>
    <d v="2014-01-25T07:00:00"/>
    <d v="2014-01-25T07:00:00"/>
    <s v="Selbstantritt                                                         "/>
    <d v="2014-02-06T18:50:00"/>
    <d v="2014-02-06T08:00:00"/>
    <n v="12.972222222218988"/>
    <s v="Delikte gegen fremdes Vermögen"/>
  </r>
  <r>
    <n v="30"/>
    <n v="2015"/>
    <s v="M                   "/>
    <x v="0"/>
    <d v="2015-08-03T18:00:00"/>
    <d v="2015-08-16T06:15:00"/>
    <s v=" Wien-Simmering"/>
    <s v="Hauptanstalt"/>
    <s v="Nichtrückkehr       "/>
    <x v="1"/>
    <s v="Strafhaft"/>
    <s v="gelockerter Vollzug"/>
    <s v="§ 126 Abs 2 Z 4 Ausgang (im Sinne des § 99a)"/>
    <d v="2015-08-16T06:15:00"/>
    <d v="2015-08-16T06:15:00"/>
    <s v="Selbstantritt                                                         "/>
    <d v="2015-11-10T18:52:00"/>
    <d v="2015-11-10T08:00:00"/>
    <n v="99.036111111112405"/>
    <s v="Delikte gegen fremdes Vermögen"/>
  </r>
  <r>
    <n v="34"/>
    <n v="2011"/>
    <s v="M                   "/>
    <x v="2"/>
    <d v="2011-04-16T17:00:00"/>
    <d v="2011-04-17T10:00:00"/>
    <s v=" Wien-Favoriten"/>
    <s v="ASt. Asten"/>
    <s v="Nichtrückkehr       "/>
    <x v="2"/>
    <s v="Strafhaft"/>
    <s v="§ 68a StVG,gelockerter Vollzug"/>
    <s v="§ 126 Abs 2 Z 1 Aufenthaltsräume / Tore am Tage nicht verschlossen,§ 126 Abs 4 Gruppenausgang in Begleitung"/>
    <d v="2011-04-17T10:00:00"/>
    <d v="2011-04-17T10:00:00"/>
    <s v="Selbstantritt                                                         "/>
    <d v="2013-02-27T18:40:00"/>
    <d v="2013-02-27T08:00:00"/>
    <n v="683.06944444444525"/>
    <s v="Delikte nach dem SMG"/>
  </r>
  <r>
    <n v="35"/>
    <n v="2015"/>
    <s v="M                   "/>
    <x v="0"/>
    <d v="2015-10-15T20:00:00"/>
    <d v="2015-10-16T11:50:00"/>
    <s v=" Wien-Josefstadt"/>
    <s v="Hauptanstalt"/>
    <s v="Nichtrückkehr       "/>
    <x v="3"/>
    <s v="Strafhaft"/>
    <s v="gelockerter Vollzug"/>
    <s v="§ 126 Abs 2 Z 2 unbewachte Arbeit (auch Außenarbeit)"/>
    <d v="2015-10-16T11:50:00"/>
    <d v="2015-10-16T11:50:00"/>
    <s v="Selbstantritt                                                         "/>
    <d v="2015-11-19T05:35:00"/>
    <d v="2015-11-18T08:00:00"/>
    <n v="34.399305555554747"/>
    <s v="Delikte gegen fremdes Vermögen"/>
  </r>
  <r>
    <n v="38"/>
    <n v="2010"/>
    <s v="M                   "/>
    <x v="0"/>
    <d v="2010-04-17T16:00:00"/>
    <d v="2010-04-21T07:50:00"/>
    <s v=" Hirtenberg"/>
    <s v="ASt. Münchendorf"/>
    <s v="Nichtrückkehr       "/>
    <x v="1"/>
    <s v="Strafhaft"/>
    <s v="gelockerter Vollzug"/>
    <s v="§ 126 Abs 2 Z 4 Ausgang (im Sinne des § 99a)"/>
    <d v="2010-04-21T07:50:00"/>
    <d v="2010-04-21T07:50:00"/>
    <s v="Selbstantritt                                                         "/>
    <d v="2012-07-20T19:05:00"/>
    <d v="2012-07-20T08:00:00"/>
    <n v="825.12847222222626"/>
    <s v="Delikte gegen fremdes Vermögen"/>
  </r>
  <r>
    <n v="40"/>
    <n v="2014"/>
    <s v="M                   "/>
    <x v="0"/>
    <d v="2014-01-07T18:00:00"/>
    <d v="2014-01-19T15:35:00"/>
    <s v=" Wien-Josefstadt"/>
    <s v="ASt. Wilhelmshöhe"/>
    <s v="Nichtrückkehr       "/>
    <x v="3"/>
    <s v="Strafhaft"/>
    <s v="gelockerter Vollzug"/>
    <s v="§ 126 Abs 4 Gruppenausgang in Begleitung, § 126 Abs 2 Z 2 unbewachte Arbeit (auch Außenarbeit)"/>
    <d v="2014-01-19T15:35:00"/>
    <d v="2014-01-19T15:35:00"/>
    <s v="Selbstantritt                                                         "/>
    <d v="2016-06-20T00:25:00"/>
    <s v="                "/>
    <n v="894.26736111110949"/>
    <s v="Delikte gegen fremdes Vermögen"/>
  </r>
  <r>
    <n v="41"/>
    <n v="2014"/>
    <s v="M                   "/>
    <x v="0"/>
    <d v="2014-10-17T20:00:00"/>
    <d v="2014-10-19T14:30:00"/>
    <s v=" Eisenstadt"/>
    <s v="Hauptanstalt"/>
    <s v="Nichtrückkehr       "/>
    <x v="3"/>
    <s v="Strafhaft"/>
    <s v="gelockerter Vollzug"/>
    <s v="§ 126 Abs 2 Z 2 unbewachte Arbeit (auch Außenarbeit), § 126 Abs 2 Z 3 Berufsausbildung, -fortbildung / ambulante Behandlung"/>
    <d v="2014-10-19T14:30:00"/>
    <d v="2014-10-19T14:30:00"/>
    <s v="Selbstantritt                                                         "/>
    <d v="2014-10-31T18:10:00"/>
    <d v="2014-10-31T08:00:00"/>
    <n v="13.923611111109494"/>
    <s v="Delikte gegen fremdes Vermögen"/>
  </r>
  <r>
    <n v="42"/>
    <n v="2010"/>
    <s v="M                   "/>
    <x v="0"/>
    <d v="2010-03-04T06:21:00"/>
    <d v="2010-03-06T16:50:00"/>
    <s v=" Leoben"/>
    <s v="ASt. Judenburg"/>
    <s v="Nichtrückkehr       "/>
    <x v="4"/>
    <s v="Strafhaft"/>
    <s v="gelockerter Vollzug"/>
    <s v="§ 126 Abs 3 Freigang, § 126 Abs 2 Z 4 Ausgang (im Sinne des § 99a), § 126 Abs 2 Z 1 Aufenthaltsräume / Tore am Tage nicht verschlossen"/>
    <d v="2010-03-06T16:50:00"/>
    <d v="2010-03-06T16:50:00"/>
    <s v="Selbstantritt                                                         "/>
    <d v="2010-07-04T02:49:00"/>
    <d v="2010-07-02T08:00:00"/>
    <n v="121.8527777777781"/>
    <s v="Delikte gegen fremdes Vermögen"/>
  </r>
  <r>
    <n v="71"/>
    <n v="2015"/>
    <s v="M                   "/>
    <x v="0"/>
    <d v="2015-08-22T18:30:00"/>
    <d v="2015-08-23T11:10:00"/>
    <s v=" Wien-Simmering"/>
    <s v="Hauptanstalt"/>
    <s v="Nichtrückkehr       "/>
    <x v="1"/>
    <s v="Strafhaft"/>
    <s v="gelockerter Vollzug"/>
    <s v="§ 126 Abs 2 Z 4 Ausgang (im Sinne des § 99a)"/>
    <d v="2015-08-23T11:10:00"/>
    <d v="2015-08-23T11:10:00"/>
    <s v="Selbstantritt                                                         "/>
    <d v="2016-05-02T14:45:00"/>
    <d v="2016-05-02T08:00:00"/>
    <n v="253.84375"/>
    <s v="Delikte gegen fremdes Vermögen"/>
  </r>
  <r>
    <n v="77"/>
    <n v="2014"/>
    <s v="M                   "/>
    <x v="0"/>
    <d v="2014-06-15T16:00:00"/>
    <d v="2014-07-16T19:00:00"/>
    <s v=" Graz-Karlau"/>
    <s v="ASt. Maria Lankowitz"/>
    <s v="Nichtrückkehr       "/>
    <x v="1"/>
    <s v="Strafhaft"/>
    <s v="gelockerter Vollzug"/>
    <s v="§ 126 Abs 2 Z 4 Ausgang (im Sinne des § 99a)"/>
    <d v="2014-07-16T19:00:00"/>
    <d v="2014-07-16T19:00:00"/>
    <s v="Selbstantritt                                                         "/>
    <d v="2016-04-12T21:20:00"/>
    <d v="2015-12-30T08:00:00"/>
    <n v="667.22222222222626"/>
    <s v="Delikte gegen fremdes Vermögen"/>
  </r>
  <r>
    <n v="79"/>
    <n v="2011"/>
    <s v="M                   "/>
    <x v="0"/>
    <d v="2011-09-20T10:30:00"/>
    <d v="2011-09-20T13:30:00"/>
    <s v=" Wien-Favoriten"/>
    <s v="Hauptanstalt"/>
    <s v="Nichtrückkehr       "/>
    <x v="5"/>
    <s v="Strafhaft"/>
    <s v="Erstvollzug,gelockerter Vollzug"/>
    <s v="§ 126 Abs 2 Z 3 Berufsausbildung, -fortbildung / ambulante Behandlung"/>
    <d v="2011-09-20T13:30:00"/>
    <d v="2011-09-20T13:30:00"/>
    <s v="Selbstantritt                                                         "/>
    <d v="2012-05-04T00:00:00"/>
    <d v="2012-05-04T08:00:00"/>
    <n v="226.5625"/>
    <s v="Delikte gegen fremdes Vermögen"/>
  </r>
  <r>
    <n v="80"/>
    <n v="2011"/>
    <s v="M                   "/>
    <x v="0"/>
    <d v="2011-09-18T12:40:00"/>
    <d v="2011-12-03T11:10:00"/>
    <s v=" Salzburg"/>
    <s v="Hauptanstalt"/>
    <s v="Nichtrückkehr       "/>
    <x v="2"/>
    <s v="Strafhaft"/>
    <s v="gelockerter Vollzug"/>
    <s v="§ 126 Abs 3 u 4 Freigang mit Bewegung im Freien"/>
    <d v="2011-12-03T11:10:00"/>
    <d v="2011-12-03T11:10:00"/>
    <s v="Selbstantritt                                                         "/>
    <d v="2012-02-10T11:15:00"/>
    <d v="2012-02-10T09:00:00"/>
    <n v="144.94097222221899"/>
    <s v="Delikte gegen fremdes Vermögen"/>
  </r>
  <r>
    <n v="83"/>
    <n v="2010"/>
    <s v="M                   "/>
    <x v="0"/>
    <d v="2010-03-17T16:01:00"/>
    <d v="2010-03-21T15:15:00"/>
    <s v=" Wien-Favoriten"/>
    <s v="Hauptanstalt"/>
    <s v="Nichtrückkehr       "/>
    <x v="4"/>
    <s v="Strafhaft"/>
    <s v="§ 68a StVG,gelockerter Vollzug"/>
    <s v="§ 126 Abs 2 Z 1 Aufenthaltsräume / Tore am Tage nicht verschlossen,§ 126 Abs 3 Freigang"/>
    <d v="2010-03-21T15:15:00"/>
    <d v="2010-03-21T15:15:00"/>
    <s v="Selbstantritt                                                         "/>
    <d v="2010-04-16T16:59:00"/>
    <d v="2010-04-16T08:00:00"/>
    <n v="30.040277777778101"/>
    <s v="Delikte gegen fremdes Vermögen"/>
  </r>
  <r>
    <n v="86"/>
    <n v="2015"/>
    <s v="M                   "/>
    <x v="0"/>
    <d v="2015-06-03T19:00:00"/>
    <d v="2015-06-04T09:50:00"/>
    <s v="Ried"/>
    <s v="Hauptanstalt"/>
    <s v="Nichtrückkehr       "/>
    <x v="3"/>
    <s v="Strafhaft"/>
    <s v="gelockerter Vollzug"/>
    <s v="§ 126 Abs 4 Gruppenausgang in Begleitung"/>
    <d v="2015-06-04T09:50:00"/>
    <d v="2015-06-04T09:50:00"/>
    <s v="Selbstantritt                                                         "/>
    <d v="2015-12-13T08:18:00"/>
    <d v="2015-12-11T09:00:00"/>
    <n v="192.55416666666861"/>
    <s v="Delikte gegen fremdes Vermögen"/>
  </r>
  <r>
    <n v="97"/>
    <n v="2010"/>
    <s v="M                   "/>
    <x v="3"/>
    <d v="2010-04-12T08:00:00"/>
    <d v="2010-04-12T10:10:00"/>
    <s v=" Korneuburg"/>
    <s v="Hauptanstalt"/>
    <s v="Nichtrückkehr       "/>
    <x v="1"/>
    <s v="Strafhaft"/>
    <s v="gelockerter Vollzug"/>
    <s v="§ 126 Abs 2 Z 4 Ausgang (im Sinne des § 99a)"/>
    <d v="2010-04-12T10:10:00"/>
    <d v="2010-04-12T10:10:00"/>
    <s v="Selbstantritt                                                         "/>
    <d v="2010-11-30T20:55:00"/>
    <d v="2010-11-30T08:00:00"/>
    <n v="232.53819444444525"/>
    <s v="Delikte gegen fremdes Vermögen"/>
  </r>
  <r>
    <n v="103"/>
    <n v="2015"/>
    <s v="M                   "/>
    <x v="4"/>
    <d v="2015-04-02T16:45:00"/>
    <d v="2015-05-14T10:05:00"/>
    <s v=" Garsten"/>
    <s v="Hauptanstalt"/>
    <s v="Nichtrückkehr       "/>
    <x v="5"/>
    <s v="Strafhaft"/>
    <s v="gelockerter Vollzug"/>
    <s v="§ 126 Abs 2 Z 3 Berufsausbildung, -fortbildung / ambulante Behandlung"/>
    <d v="2015-05-14T10:05:00"/>
    <d v="2015-05-14T10:05:00"/>
    <s v="Selbstantritt                                                         "/>
    <d v="2018-11-05T14:50:00"/>
    <d v="2016-03-04T08:00:00"/>
    <n v="1312.9201388888905"/>
    <s v="Delikte gegen fremdes Vermögen"/>
  </r>
  <r>
    <n v="106"/>
    <n v="2013"/>
    <s v="M                   "/>
    <x v="0"/>
    <d v="2013-12-24T18:15:00"/>
    <d v="2014-01-09T11:15:00"/>
    <s v=" Garsten"/>
    <s v="Hauptanstalt"/>
    <s v="Nichtrückkehr       "/>
    <x v="1"/>
    <s v="Strafhaft"/>
    <s v="gelockerter Vollzug"/>
    <s v="§ 126 Abs 2 Z 4 Ausgang (im Sinne des § 99a)"/>
    <d v="2014-01-09T11:15:00"/>
    <d v="2014-01-09T11:15:00"/>
    <s v="Selbstantritt                                                         "/>
    <d v="2014-04-20T18:50:00"/>
    <d v="2014-02-28T08:00:00"/>
    <n v="117.02430555555475"/>
    <s v="Delikte gegen fremdes Vermögen"/>
  </r>
  <r>
    <n v="108"/>
    <n v="2013"/>
    <s v="M                   "/>
    <x v="0"/>
    <d v="2013-02-15T11:00:00"/>
    <d v="2013-02-17T10:45:00"/>
    <s v=" Klagenfurt"/>
    <s v="Hauptanstalt"/>
    <s v="Nichtrückkehr       "/>
    <x v="1"/>
    <s v="Strafhaft"/>
    <s v="gelockerter Vollzug"/>
    <s v="§ 126 Abs 2 Z 4 Ausgang (im Sinne des § 99a)"/>
    <d v="2013-02-17T10:45:00"/>
    <d v="2013-02-17T10:45:00"/>
    <s v="Selbstantritt                                                         "/>
    <d v="2014-02-08T03:45:00"/>
    <d v="2013-10-01T08:00:00"/>
    <n v="357.69791666666424"/>
    <s v="Delikte gegen fremdes Vermögen"/>
  </r>
  <r>
    <n v="109"/>
    <n v="2011"/>
    <s v="W                   "/>
    <x v="0"/>
    <d v="2011-05-13T15:30:00"/>
    <d v="2011-05-14T08:45:00"/>
    <s v=" Wien-Favoriten"/>
    <s v="Hauptanstalt"/>
    <s v="Nichtrückkehr       "/>
    <x v="2"/>
    <s v="Strafhaft"/>
    <s v="§ 68a StVG,gelockerter Vollzug"/>
    <s v="§ 126 Abs 2 Z 1 Aufenthaltsräume / Tore am Tage nicht verschlossen,§ 126 Abs 4 Gruppenausgang in Begleitung"/>
    <d v="2011-05-14T08:45:00"/>
    <d v="2011-05-14T08:45:00"/>
    <s v="Selbstantritt                                                         "/>
    <d v="2011-12-18T03:00:00"/>
    <d v="2011-12-16T08:00:00"/>
    <n v="218.47916666666424"/>
    <s v="Delikte gegen fremdes Vermögen"/>
  </r>
  <r>
    <n v="114"/>
    <n v="2011"/>
    <s v="M                   "/>
    <x v="0"/>
    <d v="2011-08-25T19:30:00"/>
    <d v="2012-05-24T11:45:00"/>
    <s v=" Sonnberg"/>
    <s v="Hauptanstalt"/>
    <s v="Nichtrückkehr       "/>
    <x v="4"/>
    <s v="Strafhaft"/>
    <s v="gelockerter Vollzug"/>
    <s v="§ 126 Abs 4 Gruppenausgang in Begleitung, § 126 Abs 2 Z 2 unbewachte Arbeit (auch Außenarbeit), § 126 Abs 2 Z 4 Ausgang (im Sinne des § 99a), § 126 Abs 2 Z 1 Aufenthaltsräume / Tore am Tage nicht verschlossen,§ 126 Abs 3 Freigang"/>
    <d v="2012-05-24T11:45:00"/>
    <d v="2012-05-24T11:45:00"/>
    <s v="Selbstantritt                                                         "/>
    <d v="2013-04-29T19:10:00"/>
    <d v="2013-04-29T08:00:00"/>
    <n v="612.98611111110949"/>
    <s v="Delikte nach dem SMG"/>
  </r>
  <r>
    <n v="120"/>
    <n v="2010"/>
    <s v="M                   "/>
    <x v="0"/>
    <d v="2010-10-16T18:30:00"/>
    <d v="2010-10-18T13:15:00"/>
    <s v=" Feldkirch"/>
    <s v="ASt. Dornbirn"/>
    <s v="Nichtrückkehr       "/>
    <x v="3"/>
    <s v="Strafhaft"/>
    <s v="gelockerter Vollzug"/>
    <s v="§ 126 Abs 3 Freigang"/>
    <d v="2010-10-18T13:15:00"/>
    <d v="2010-10-18T13:15:00"/>
    <s v="Selbstantritt                                                         "/>
    <d v="2011-01-04T11:30:00"/>
    <d v="2011-01-04T08:00:00"/>
    <n v="79.708333333328483"/>
    <s v="Delikte gegen die Freiheit"/>
  </r>
  <r>
    <n v="122"/>
    <n v="2010"/>
    <s v="M                   "/>
    <x v="0"/>
    <d v="2010-04-05T21:30:00"/>
    <d v="2010-05-19T14:20:00"/>
    <s v=" Wien-Favoriten"/>
    <s v="Hauptanstalt"/>
    <s v="Nichtrückkehr       "/>
    <x v="1"/>
    <s v="Strafhaft"/>
    <s v="§ 68a StVG,gelockerter Vollzug"/>
    <s v="§ 126 Abs 2 Z 4 Ausgang (im Sinne des § 99a)"/>
    <d v="2010-05-19T14:20:00"/>
    <d v="2010-05-19T14:20:00"/>
    <s v="Selbstantritt                                                         "/>
    <d v="2010-12-01T09:05:00"/>
    <d v="2010-12-01T08:00:00"/>
    <n v="239.48263888888323"/>
    <s v="Delikte gegen fremdes Vermögen"/>
  </r>
  <r>
    <n v="127"/>
    <n v="2015"/>
    <s v="M                   "/>
    <x v="5"/>
    <d v="2015-03-03T18:30:00"/>
    <d v="2015-03-09T20:55:00"/>
    <s v=" Wien-Simmering"/>
    <s v="Hauptanstalt"/>
    <s v="Nichtrückkehr       "/>
    <x v="4"/>
    <s v="Strafhaft"/>
    <s v="gelockerter Vollzug"/>
    <s v="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d v="2015-03-09T20:55:00"/>
    <d v="2015-03-09T20:55:00"/>
    <s v="Selbstantritt                                                         "/>
    <d v="2016-07-27T21:55:00"/>
    <d v="2016-01-15T08:00:00"/>
    <n v="512.14236111110949"/>
    <s v="Delikte gegen die Freiheit"/>
  </r>
  <r>
    <n v="131"/>
    <n v="2011"/>
    <s v="M                   "/>
    <x v="0"/>
    <d v="2011-01-16T20:00:00"/>
    <d v="2011-01-17T01:05:00"/>
    <s v=" Wien-Favoriten"/>
    <s v="Hauptanstalt"/>
    <s v="Nichtrückkehr       "/>
    <x v="2"/>
    <s v="Strafhaft"/>
    <s v="§ 68a StVG,gelockerter Vollzug"/>
    <s v="§ 126 Abs 3 Freigang"/>
    <d v="2011-01-17T01:05:00"/>
    <d v="2011-01-17T01:05:00"/>
    <s v="Selbstantritt                                                         "/>
    <d v="2012-02-10T09:15:00"/>
    <d v="2012-02-10T08:00:00"/>
    <n v="389.55208333332848"/>
    <s v="Delikte gegen fremdes Vermögen"/>
  </r>
  <r>
    <n v="132"/>
    <n v="2011"/>
    <s v="M                   "/>
    <x v="0"/>
    <d v="2011-08-30T16:00:00"/>
    <d v="2011-08-30T19:50:00"/>
    <s v=" Wien-Favoriten"/>
    <s v="Hauptanstalt"/>
    <s v="Nichtrückkehr       "/>
    <x v="4"/>
    <s v="Strafhaft"/>
    <s v="§ 68a StVG,gelockerter Vollzug"/>
    <s v="§ 126 Abs 3 Freigang"/>
    <d v="2011-08-30T19:50:00"/>
    <d v="2011-08-30T19:50:00"/>
    <s v="Selbstantritt                                                         "/>
    <d v="2011-09-26T02:53:00"/>
    <d v="2011-09-23T08:00:00"/>
    <n v="26.453472222223354"/>
    <s v="Delikte gegen fremdes Vermögen"/>
  </r>
  <r>
    <n v="135"/>
    <n v="2014"/>
    <s v="M                   "/>
    <x v="0"/>
    <d v="2014-01-18T20:00:00"/>
    <d v="2014-01-19T06:55:00"/>
    <s v=" Klagenfurt"/>
    <s v="Hauptanstalt"/>
    <s v="Nichtrückkehr       "/>
    <x v="3"/>
    <s v="Strafhaft"/>
    <s v="gelockerter Vollzug"/>
    <s v="§ 126 Abs 2 Z 2 unbewachte Arbeit (auch Außenarbeit), § 126 Abs 2 Z 1 Aufenthaltsräume / Tore am Tage nicht verschlossen"/>
    <d v="2014-01-19T06:55:00"/>
    <d v="2014-01-19T06:55:00"/>
    <s v="Selbstantritt                                                         "/>
    <d v="2015-02-15T17:30:00"/>
    <d v="2015-02-13T08:00:00"/>
    <n v="392.89583333332848"/>
    <s v="Delikte gegen fremdes Vermögen"/>
  </r>
  <r>
    <n v="136"/>
    <n v="2010"/>
    <s v="W                   "/>
    <x v="0"/>
    <d v="2010-06-12T18:00:00"/>
    <d v="2010-06-12T19:45:00"/>
    <s v=" Wien-Favoriten"/>
    <s v="ASt. Asten"/>
    <s v="Nichtrückkehr       "/>
    <x v="1"/>
    <s v="Strafhaft"/>
    <s v="§ 68a StVG,gelockerter Vollzug"/>
    <s v="§ 126 Abs 2 Z 4 Ausgang (im Sinne des § 99a)"/>
    <d v="2010-06-12T19:45:00"/>
    <d v="2010-06-12T19:45:00"/>
    <s v="Selbstantritt                                                         "/>
    <d v="2011-01-18T10:50:00"/>
    <d v="2011-01-18T08:00:00"/>
    <n v="219.70138888889051"/>
    <s v="Delikte gegen fremdes Vermögen"/>
  </r>
  <r>
    <n v="142"/>
    <n v="2014"/>
    <s v="M                   "/>
    <x v="0"/>
    <d v="2014-08-29T09:00:00"/>
    <d v="2014-09-03T16:00:00"/>
    <s v=" Garsten"/>
    <s v="Hauptanstalt"/>
    <s v="Nichtrückkehr       "/>
    <x v="3"/>
    <s v="Strafhaft"/>
    <s v="gelockerter Vollzug"/>
    <s v="§ 126 Abs 2 Z 2 unbewachte Arbeit (auch Außenarbeit)"/>
    <d v="2014-09-03T16:00:00"/>
    <d v="2014-09-03T16:00:00"/>
    <s v="Selbstantritt                                                         "/>
    <d v="2017-01-22T01:10:00"/>
    <d v="2015-06-22T08:00:00"/>
    <n v="876.67361111110949"/>
    <s v="Delikte gegen fremdes Vermögen"/>
  </r>
  <r>
    <n v="146"/>
    <n v="2013"/>
    <s v="M                   "/>
    <x v="0"/>
    <d v="2013-11-16T19:00:00"/>
    <d v="2013-11-17T15:30:00"/>
    <s v=" Wien-Favoriten"/>
    <s v="Hauptanstalt"/>
    <s v="Nichtrückkehr       "/>
    <x v="4"/>
    <s v="Strafhaft"/>
    <s v="§ 68a StVG,gelockerter Vollzug"/>
    <s v="§ 126 Abs 3 Freigang"/>
    <d v="2013-11-17T15:30:00"/>
    <d v="2013-11-17T15:30:00"/>
    <s v="Selbstantritt                                                         "/>
    <d v="2014-03-27T17:45:00"/>
    <d v="2014-03-27T08:00:00"/>
    <n v="130.94791666667152"/>
    <s v="Delikte gegen fremdes Vermögen"/>
  </r>
  <r>
    <n v="147"/>
    <n v="2012"/>
    <s v="M                   "/>
    <x v="2"/>
    <d v="2012-04-12T17:00:00"/>
    <d v="2012-04-19T19:30:00"/>
    <s v=" Wien-Simmering"/>
    <s v="Hauptanstalt"/>
    <s v="Nichtrückkehr       "/>
    <x v="2"/>
    <s v="Strafhaft"/>
    <s v="gelockerter Vollzug"/>
    <s v="§ 126 Abs 3 u 4 Freigang mit Bewegung im Freien"/>
    <d v="2012-04-19T19:30:00"/>
    <d v="2012-04-19T19:30:00"/>
    <s v="Selbstantritt                                                         "/>
    <d v="2012-04-22T03:45:00"/>
    <d v="2012-04-20T09:00:00"/>
    <n v="9.4479166666642413"/>
    <s v="Delikte gegen die Freiheit"/>
  </r>
  <r>
    <n v="154"/>
    <n v="2012"/>
    <s v="M                   "/>
    <x v="0"/>
    <d v="2012-10-20T20:00:00"/>
    <d v="2012-10-23T16:25:00"/>
    <s v=" Wiener Neustadt"/>
    <s v="Hauptanstalt"/>
    <s v="Nichtrückkehr       "/>
    <x v="1"/>
    <s v="Strafhaft"/>
    <s v="gelockerter Vollzug"/>
    <s v="§ 126 Abs 2 Z 4 Ausgang (im Sinne des § 99a)"/>
    <d v="2012-10-23T16:25:00"/>
    <d v="2012-10-23T16:25:00"/>
    <s v="Selbstantritt                                                         "/>
    <d v="2013-09-02T14:55:00"/>
    <d v="2013-09-02T08:00:00"/>
    <n v="316.78819444444525"/>
    <s v="Delikte gegen fremdes Vermögen"/>
  </r>
  <r>
    <n v="164"/>
    <n v="2011"/>
    <s v="M                   "/>
    <x v="0"/>
    <d v="2011-08-16T18:00:00"/>
    <d v="2011-09-11T20:05:00"/>
    <s v="Ried"/>
    <s v="Hauptanstalt"/>
    <s v="Nichtrückkehr       "/>
    <x v="3"/>
    <s v="Strafhaft"/>
    <s v="gelockerter Vollzug"/>
    <s v="§ 126 Abs 2 Z 3 Berufsausbildung, -fortbildung / ambulante Behandlung"/>
    <d v="2011-09-11T20:05:00"/>
    <d v="2011-09-11T20:05:00"/>
    <s v="Selbstantritt                                                         "/>
    <d v="2011-11-27T03:30:00"/>
    <d v="2011-11-25T08:00:00"/>
    <n v="102.39583333333576"/>
    <s v="Sonstige Delikte"/>
  </r>
  <r>
    <n v="189"/>
    <n v="2011"/>
    <s v="M                   "/>
    <x v="0"/>
    <d v="2011-07-09T21:00:00"/>
    <d v="2011-07-11T11:10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1"/>
    <s v="Strafhaft"/>
    <s v="gelockerter Vollzug"/>
    <s v="§ 126 Abs 2 Z 4 Ausgang (im Sinne des § 99a)"/>
    <d v="2011-07-11T11:10:00"/>
    <d v="2011-07-11T11:10:00"/>
    <s v="Selbstantritt                                                         "/>
    <d v="2013-03-05T17:00:00"/>
    <d v="2013-03-05T08:00:00"/>
    <n v="604.83333333333576"/>
    <s v="Delikte gegen Leib und Leben"/>
  </r>
  <r>
    <n v="191"/>
    <n v="2012"/>
    <s v="M                   "/>
    <x v="0"/>
    <d v="2012-09-23T20:00:00"/>
    <d v="2012-09-24T11:00:00"/>
    <s v="Ried"/>
    <s v="Hauptanstalt"/>
    <s v="Nichtrückkehr       "/>
    <x v="1"/>
    <s v="Strafhaft"/>
    <s v="gelockerter Vollzug"/>
    <s v="§ 126 Abs 2 Z 4 Ausgang (im Sinne des § 99a)"/>
    <d v="2012-09-24T11:00:00"/>
    <d v="2012-09-24T11:00:00"/>
    <s v="Selbstantritt                                                         "/>
    <d v="2013-03-05T17:00:00"/>
    <d v="2013-03-05T08:00:00"/>
    <n v="162.875"/>
    <s v="Delikte gegen Leib und Leben"/>
  </r>
  <r>
    <n v="193"/>
    <n v="2010"/>
    <s v="M                   "/>
    <x v="0"/>
    <d v="2010-10-22T15:00:00"/>
    <d v="2010-10-22T20:25:00"/>
    <s v=" Klagenfurt"/>
    <s v="Hauptanstalt"/>
    <s v="Nichtrückkehr       "/>
    <x v="1"/>
    <s v="Strafhaft"/>
    <s v="gelockerter Vollzug"/>
    <s v="§ 126 Abs 2 Z 4 Ausgang (im Sinne des § 99a)"/>
    <d v="2010-10-22T20:25:00"/>
    <d v="2010-10-22T20:25:00"/>
    <s v="Selbstantritt                                                         "/>
    <d v="2010-12-09T03:20:00"/>
    <d v="2010-12-07T08:00:00"/>
    <n v="47.513888888890506"/>
    <s v="Delikte gegen fremdes Vermögen"/>
  </r>
  <r>
    <n v="198"/>
    <n v="2013"/>
    <s v="M                   "/>
    <x v="0"/>
    <d v="2013-10-05T19:00:00"/>
    <d v="2013-10-05T22:40:00"/>
    <s v=" Salzburg"/>
    <s v="Hauptanstalt"/>
    <s v="Nichtrückkehr       "/>
    <x v="3"/>
    <s v="Strafhaft"/>
    <s v="gelockerter Vollzug"/>
    <s v="§ 126 Abs 4 Gruppenausgang in Begleitung, § 126 Abs 3 Freigang, § 126 Abs 2 Z 1 Aufenthaltsräume / Tore am Tage nicht verschlossen"/>
    <d v="2013-10-05T22:40:00"/>
    <d v="2013-10-05T22:40:00"/>
    <s v="Selbstantritt                                                         "/>
    <d v="2015-05-16T09:50:00"/>
    <d v="2015-05-15T08:00:00"/>
    <n v="587.61805555555475"/>
    <s v="Delikte gegen fremdes Vermögen"/>
  </r>
  <r>
    <n v="219"/>
    <n v="2015"/>
    <s v="M                   "/>
    <x v="6"/>
    <d v="2015-03-06T19:00:00"/>
    <d v="2016-05-14T11:50:00"/>
    <s v=" Graz-Jakomini"/>
    <s v="Hauptanstalt"/>
    <s v="Nichtrückkehr       "/>
    <x v="1"/>
    <s v="Strafhaft"/>
    <s v="gelockerter Vollzug"/>
    <s v="§ 126 Abs 2 Z 4 Ausgang (im Sinne des § 99a)"/>
    <d v="2016-05-14T11:50:00"/>
    <d v="2016-05-14T11:50:00"/>
    <s v="Selbstantritt                                                         "/>
    <d v="2016-12-13T11:55:00"/>
    <s v="                "/>
    <n v="647.70486111111677"/>
    <s v="Delikte nach dem SMG"/>
  </r>
  <r>
    <n v="220"/>
    <n v="2010"/>
    <s v="M                   "/>
    <x v="0"/>
    <d v="2010-07-28T10:00:00"/>
    <d v="2010-07-28T16:15:00"/>
    <s v=" Hirtenberg"/>
    <s v="Hauptanstalt"/>
    <s v="Nichtrückkehr       "/>
    <x v="1"/>
    <s v="Strafhaft"/>
    <s v="Entlassungsvollzug,gelockerter Vollzug"/>
    <s v="§ 126 Abs 2 Z 4 Ausgang (im Sinne des § 99a)"/>
    <d v="2010-07-28T16:15:00"/>
    <d v="2010-07-28T16:15:00"/>
    <s v="Selbstantritt                                                         "/>
    <d v="2011-06-11T15:25:00"/>
    <d v="2011-06-10T08:00:00"/>
    <n v="318.22569444444525"/>
    <s v="Delikte gegen fremdes Vermögen"/>
  </r>
  <r>
    <n v="226"/>
    <n v="2012"/>
    <s v="M                   "/>
    <x v="0"/>
    <d v="2012-06-01T15:45:00"/>
    <d v="2012-06-01T23:15:00"/>
    <s v=" Hirtenberg"/>
    <s v="Hauptanstalt"/>
    <s v="Nichtrückkehr       "/>
    <x v="3"/>
    <s v="Strafhaft"/>
    <s v="gelockerter Vollzug"/>
    <s v="§ 126 Abs 2 Z 4 Ausgang (im Sinne des § 99a), § 126 Abs 2 Z 1 Aufenthaltsräume / Tore am Tage nicht verschlossen"/>
    <d v="2012-06-01T23:15:00"/>
    <d v="2012-06-01T23:15:00"/>
    <s v="Selbstantritt                                                         "/>
    <d v="2014-04-29T04:51:00"/>
    <d v="2014-04-28T08:00:00"/>
    <n v="696.54583333332994"/>
    <s v="Delikte nach dem SMG"/>
  </r>
  <r>
    <n v="231"/>
    <n v="2011"/>
    <s v="M                   "/>
    <x v="0"/>
    <d v="2011-08-17T16:45:00"/>
    <d v="2011-08-22T21:45:00"/>
    <s v=" Wien-Simmering"/>
    <s v="Hauptanstalt"/>
    <s v="Nichtrückkehr       "/>
    <x v="4"/>
    <s v="Strafhaft"/>
    <s v="gelockerter Vollzug"/>
    <s v="§ 126 Abs 3 Freigang, § 126 Abs 3 u 4 Freigang mit Bewegung im Freien"/>
    <d v="2011-08-22T21:45:00"/>
    <d v="2011-08-22T21:45:00"/>
    <s v="Selbstantritt                                                         "/>
    <d v="2012-06-20T08:00:00"/>
    <d v="2012-06-20T08:00:00"/>
    <n v="307.63541666667152"/>
    <s v="Delikte gegen fremdes Vermögen"/>
  </r>
  <r>
    <n v="240"/>
    <n v="2013"/>
    <s v="M                   "/>
    <x v="0"/>
    <d v="2013-11-02T17:00:00"/>
    <d v="2013-11-02T18:45:00"/>
    <s v=" Graz-Jakomini"/>
    <s v="Hauptanstalt"/>
    <s v="Nichtrückkehr       "/>
    <x v="1"/>
    <s v="Strafhaft"/>
    <s v="gelockerter Vollzug"/>
    <s v="§ 126 Abs 2 Z 4 Ausgang (im Sinne des § 99a)"/>
    <d v="2013-11-02T18:45:00"/>
    <d v="2013-11-02T18:45:00"/>
    <s v="Selbstantritt                                                         "/>
    <d v="2015-04-18T20:45:00"/>
    <d v="2015-04-17T08:00:00"/>
    <n v="532.15625"/>
    <s v="Delikte nach dem SMG"/>
  </r>
  <r>
    <n v="245"/>
    <n v="2013"/>
    <s v="M                   "/>
    <x v="0"/>
    <d v="2013-04-06T19:00:00"/>
    <d v="2013-04-10T10:25:00"/>
    <s v=" Innsbruck"/>
    <s v="Hauptanstalt"/>
    <s v="Nichtrückkehr       "/>
    <x v="3"/>
    <s v="Strafhaft"/>
    <s v="gelockerter Vollzug"/>
    <s v="§ 126 Abs 2 Z 2 unbewachte Arbeit (auch Außenarbeit)"/>
    <d v="2013-04-10T10:25:00"/>
    <d v="2013-04-10T10:25:00"/>
    <s v="Selbstantritt                                                         "/>
    <d v="2013-05-24T02:55:00"/>
    <d v="2013-05-23T08:00:00"/>
    <n v="47.32986111111677"/>
    <s v="Delikte gegen fremdes Vermögen"/>
  </r>
  <r>
    <n v="264"/>
    <n v="2011"/>
    <s v="M                   "/>
    <x v="7"/>
    <d v="2011-11-26T17:30:00"/>
    <d v="2011-11-27T09:55:00"/>
    <s v=" Wien-Favoriten"/>
    <s v="ASt. Asten"/>
    <s v="Nichtrückkehr       "/>
    <x v="2"/>
    <s v="Strafhaft"/>
    <s v="§ 68a StVG,gelockerter Vollzug"/>
    <s v="§ 126 Abs 2 Z 1 Aufenthaltsräume / Tore am Tage nicht verschlossen,§ 126 Abs 4 Gruppenausgang in Begleitung"/>
    <d v="2011-11-27T09:55:00"/>
    <d v="2011-11-27T09:55:00"/>
    <s v="Selbstantritt                                                         "/>
    <d v="2012-05-29T11:20:00"/>
    <d v="2012-05-29T08:00:00"/>
    <n v="184.74305555555475"/>
    <s v="Delikte nach dem SMG"/>
  </r>
  <r>
    <n v="270"/>
    <n v="2011"/>
    <s v="M                   "/>
    <x v="0"/>
    <d v="2011-04-24T10:01:00"/>
    <d v="2011-05-03T11:30:00"/>
    <s v=" Sonnberg"/>
    <s v="Hauptanstalt"/>
    <s v="Nichtrückkehr       "/>
    <x v="1"/>
    <s v="Strafhaft"/>
    <s v="Entlassungsvollzug,gelockerter Vollzug"/>
    <s v="§ 126 Abs 2 Z 4 Ausgang (im Sinne des § 99a)"/>
    <d v="2011-05-03T11:30:00"/>
    <d v="2011-05-03T11:30:00"/>
    <s v="Selbstantritt                                                         "/>
    <d v="2011-09-10T14:49:00"/>
    <d v="2011-09-09T08:00:00"/>
    <n v="139.19999999999709"/>
    <s v="Delikte gegen fremdes Vermögen"/>
  </r>
  <r>
    <n v="290"/>
    <n v="2015"/>
    <s v="W                   "/>
    <x v="0"/>
    <d v="2015-10-04T14:30:00"/>
    <d v="2015-10-05T09:30:00"/>
    <s v=" Klagenfurt"/>
    <s v="Hauptanstalt"/>
    <s v="Nichtrückkehr       "/>
    <x v="2"/>
    <s v="Strafhaft"/>
    <s v="gelockerter Vollzug"/>
    <s v="§ 126 Abs 2 Z 1 Aufenthaltsräume / Tore am Tage nicht verschlossen,§ 126 Abs 4 Gruppenausgang in Begleitung"/>
    <d v="2015-10-05T09:30:00"/>
    <d v="2015-10-05T09:30:00"/>
    <s v="Selbstantritt                                                         "/>
    <d v="2016-04-17T05:30:00"/>
    <d v="2015-12-17T08:00:00"/>
    <n v="195.625"/>
    <s v="Delikte gegen fremdes Vermögen"/>
  </r>
  <r>
    <n v="307"/>
    <n v="2010"/>
    <s v="M                   "/>
    <x v="0"/>
    <d v="2010-08-28T19:30:00"/>
    <d v="2010-08-29T14:20:00"/>
    <s v=" Feldkirch"/>
    <s v="Hauptanstalt"/>
    <s v="Nichtrückkehr       "/>
    <x v="1"/>
    <s v="Strafhaft"/>
    <s v="gelockerter Vollzug"/>
    <s v="§ 126 Abs 2 Z 4 Ausgang (im Sinne des § 99a)"/>
    <d v="2010-08-29T14:20:00"/>
    <d v="2010-08-29T14:20:00"/>
    <s v="Selbstantritt                                                         "/>
    <d v="2010-12-03T21:20:00"/>
    <d v="2010-09-10T08:00:00"/>
    <n v="97.076388888890506"/>
    <s v="Delikte gegen fremdes Vermögen"/>
  </r>
  <r>
    <n v="311"/>
    <n v="2010"/>
    <s v="M                   "/>
    <x v="0"/>
    <d v="2010-03-10T17:10:00"/>
    <d v="2010-03-17T20:20:00"/>
    <s v=" Linz"/>
    <s v="Hauptanstalt"/>
    <s v="Nichtrückkehr       "/>
    <x v="5"/>
    <s v="Strafhaft"/>
    <s v="gelockerter Vollzug,Jugendstrafvollzug"/>
    <s v="§ 126 Abs 2 Z 3 Berufsausbildung, -fortbildung / ambulante Behandlung"/>
    <d v="2010-03-17T20:20:00"/>
    <d v="2010-03-17T20:20:00"/>
    <s v="Selbstantritt                                                         "/>
    <d v="2011-01-31T12:25:00"/>
    <d v="2010-10-31T12:25:00"/>
    <n v="326.80208333332848"/>
    <s v="Delikte gegen fremdes Vermögen"/>
  </r>
  <r>
    <n v="317"/>
    <n v="2013"/>
    <s v="M                   "/>
    <x v="0"/>
    <d v="2013-06-11T16:30:00"/>
    <d v="2013-06-23T13:25:00"/>
    <s v=" Klagenfurt"/>
    <s v="Hauptanstalt"/>
    <s v="Nichtrückkehr       "/>
    <x v="5"/>
    <s v="Strafhaft"/>
    <s v="gelockerter Vollzug"/>
    <s v="§ 126 Abs 2 Z 3 Berufsausbildung, -fortbildung / ambulante Behandlung"/>
    <d v="2013-06-23T13:25:00"/>
    <d v="2013-06-23T13:25:00"/>
    <s v="Selbstantritt                                                         "/>
    <d v="2013-07-01T09:45:00"/>
    <d v="2013-07-01T08:00:00"/>
    <n v="19.71875"/>
    <s v="Delikte gegen fremdes Vermögen"/>
  </r>
  <r>
    <n v="323"/>
    <n v="2010"/>
    <s v="M                   "/>
    <x v="0"/>
    <d v="2010-12-25T18:00:00"/>
    <d v="2010-12-26T16:00:00"/>
    <s v=" Wels"/>
    <s v="Hauptanstalt"/>
    <s v="Nichtrückkehr       "/>
    <x v="1"/>
    <s v="Strafhaft"/>
    <s v="gelockerter Vollzug"/>
    <s v="§ 126 Abs 2 Z 4 Ausgang (im Sinne des § 99a)"/>
    <d v="2010-12-26T16:00:00"/>
    <d v="2010-12-26T16:00:00"/>
    <s v="Selbstantritt                                                         "/>
    <d v="2011-01-11T17:00:00"/>
    <d v="2011-01-11T08:00:00"/>
    <n v="16.958333333335759"/>
    <s v="Delikte gegen fremdes Vermögen"/>
  </r>
  <r>
    <n v="334"/>
    <n v="2010"/>
    <s v="M                   "/>
    <x v="8"/>
    <d v="2010-06-18T21:30:00"/>
    <d v="2010-07-02T20:40:00"/>
    <s v=" Wien-Favoriten"/>
    <s v="Hauptanstalt"/>
    <s v="Nichtrückkehr       "/>
    <x v="2"/>
    <s v="Strafhaft"/>
    <s v="§ 68a StVG,gelockerter Vollzug"/>
    <s v="§ 126 Abs 2 Z 1 Aufenthaltsräume / Tore am Tage nicht verschlossen,§ 126 Abs 4 Gruppenausgang in Begleitung"/>
    <d v="2010-07-02T20:40:00"/>
    <d v="2010-07-02T20:40:00"/>
    <s v="Selbstantritt                                                         "/>
    <d v="2010-08-15T21:00:00"/>
    <d v="2010-08-13T08:00:00"/>
    <n v="57.979166666664241"/>
    <s v="Delikte gegen fremdes Vermögen"/>
  </r>
  <r>
    <n v="338"/>
    <n v="2010"/>
    <s v="M                   "/>
    <x v="0"/>
    <d v="2010-10-12T19:10:00"/>
    <d v="2010-10-14T22:56:00"/>
    <s v=" Salzburg"/>
    <s v="Hauptanstalt"/>
    <s v="Nichtrückkehr       "/>
    <x v="4"/>
    <s v="Strafhaft"/>
    <s v="gelockerter Vollzug"/>
    <s v="§ 126 Abs 3 u 4 Freigang mit Bewegung im Freien"/>
    <d v="2010-10-14T22:56:00"/>
    <d v="2010-10-14T22:45:00"/>
    <s v="Selbstantritt                                                         "/>
    <d v="2011-05-05T22:45:00"/>
    <d v="2010-11-01T08:00:00"/>
    <n v="205.14930555555475"/>
    <s v="Delikte gegen fremdes Vermögen"/>
  </r>
  <r>
    <n v="356"/>
    <n v="2012"/>
    <s v="M                   "/>
    <x v="0"/>
    <d v="2012-07-16T18:00:00"/>
    <d v="2012-07-16T21:05:00"/>
    <s v=" Wien-Favoriten"/>
    <s v="Hauptanstalt"/>
    <s v="Nichtrückkehr       "/>
    <x v="5"/>
    <s v="Strafhaft"/>
    <s v="§ 68a StVG,gelockerter Vollzug"/>
    <s v="§ 126 Abs 2 Z 3 Berufsausbildung, -fortbildung / ambulante Behandlung"/>
    <d v="2012-07-16T21:05:00"/>
    <d v="2012-07-16T21:05:00"/>
    <s v="Selbstantritt                                                         "/>
    <d v="2012-09-06T00:25:00"/>
    <d v="2012-09-05T08:00:00"/>
    <n v="51.267361111109494"/>
    <s v="Delikte gegen fremdes Vermögen"/>
  </r>
  <r>
    <n v="359"/>
    <n v="2015"/>
    <s v="M                   "/>
    <x v="0"/>
    <d v="2015-01-08T11:00:00"/>
    <d v="2015-05-28T08:45:00"/>
    <s v=" Suben"/>
    <s v="Hauptanstalt"/>
    <s v="Nichtrückkehr       "/>
    <x v="3"/>
    <s v="Strafhaft"/>
    <s v="gelockerter Vollzug"/>
    <s v="§ 126 Abs 2 Z 4 Ausgang (im Sinne des § 99a), § 126 Abs 2 Z 1 Aufenthaltsräume / Tore am Tage nicht verschlossen"/>
    <d v="2015-05-28T08:45:00"/>
    <d v="2015-05-28T08:45:00"/>
    <s v="Selbstantritt                                                         "/>
    <d v="2016-07-15T18:35:00"/>
    <d v="2016-07-15T08:00:00"/>
    <n v="554.31597222221899"/>
    <s v="Delikte gegen fremdes Vermögen"/>
  </r>
  <r>
    <n v="361"/>
    <n v="2013"/>
    <s v="M                   "/>
    <x v="4"/>
    <d v="2013-09-07T16:01:00"/>
    <d v="2013-09-07T18:05:00"/>
    <s v=" Wien-Favoriten"/>
    <s v="Hauptanstalt"/>
    <s v="Nichtrückkehr       "/>
    <x v="1"/>
    <s v="Strafhaft"/>
    <s v="§ 68a StVG,gelockerter Vollzug"/>
    <s v="§ 126 Abs 2 Z 4 Ausgang (im Sinne des § 99a)"/>
    <d v="2013-09-07T18:05:00"/>
    <d v="2013-09-07T18:05:00"/>
    <s v="Selbstantritt                                                         "/>
    <d v="2013-10-23T13:30:00"/>
    <d v="2013-10-23T08:00:00"/>
    <n v="45.895138888889051"/>
    <s v="Delikte nach dem SMG"/>
  </r>
  <r>
    <n v="366"/>
    <n v="2013"/>
    <s v="M                   "/>
    <x v="2"/>
    <d v="2013-12-30T08:00:00"/>
    <d v="2013-12-30T17:15:00"/>
    <s v=" Wien-Favoriten"/>
    <s v="Hauptanstalt"/>
    <s v="Nichtrückkehr       "/>
    <x v="4"/>
    <s v="Strafhaft"/>
    <s v="§ 68a StVG,gelockerter Vollzug"/>
    <s v="§ 126 Abs 3 Freigang"/>
    <d v="2013-12-30T17:15:00"/>
    <d v="2013-12-30T17:15:00"/>
    <s v="Selbstantritt                                                         "/>
    <d v="2014-03-06T06:35:00"/>
    <d v="2014-03-05T08:00:00"/>
    <n v="65.940972222218988"/>
    <s v="Delikte nach dem SMG"/>
  </r>
  <r>
    <n v="370"/>
    <n v="2016"/>
    <s v="M                   "/>
    <x v="0"/>
    <d v="2016-04-16T18:30:00"/>
    <d v="2016-04-17T06:10:00"/>
    <s v=" Wien-Simmering"/>
    <s v="Hauptanstalt"/>
    <s v="Nichtrückkehr       "/>
    <x v="1"/>
    <s v="Strafhaft"/>
    <s v="gelockerter Vollzug"/>
    <s v="§ 126 Abs 2 Z 4 Ausgang (im Sinne des § 99a)"/>
    <d v="2016-04-17T06:10:00"/>
    <d v="2016-04-17T06:10:00"/>
    <s v="Selbstantritt                                                         "/>
    <d v="2016-06-07T21:40:00"/>
    <d v="2016-06-07T08:00:00"/>
    <n v="52.131944444445253"/>
    <s v="Delikte gegen fremdes Vermögen"/>
  </r>
  <r>
    <n v="372"/>
    <n v="2014"/>
    <s v="M                   "/>
    <x v="2"/>
    <d v="2014-03-27T18:00:00"/>
    <d v="2014-03-27T21:00:00"/>
    <s v=" Salzburg"/>
    <s v="Hauptanstalt"/>
    <s v="Nichtrückkehr       "/>
    <x v="5"/>
    <s v="Finanzstrafhaft"/>
    <s v="gelockerter Vollzug"/>
    <s v="§ 126 Abs 2 Z 3 Berufsausbildung, -fortbildung / ambulante Behandlung"/>
    <d v="2014-03-27T21:00:00"/>
    <d v="2014-03-27T21:00:00"/>
    <s v="Selbstantritt                                                         "/>
    <d v="2014-05-06T16:55:00"/>
    <d v="2014-05-06T09:00:00"/>
    <n v="39.954861111109494"/>
    <s v="Delikte gegen fremdes Vermögen"/>
  </r>
  <r>
    <n v="378"/>
    <n v="2011"/>
    <s v="M                   "/>
    <x v="9"/>
    <d v="2011-09-25T18:00:00"/>
    <d v="2011-09-26T07:45:00"/>
    <s v=" Wien-Simmering"/>
    <s v="Hauptanstalt"/>
    <s v="Nichtrückkehr       "/>
    <x v="1"/>
    <s v="Strafhaft"/>
    <s v="gelockerter Vollzug"/>
    <s v="§ 126 Abs 2 Z 4 Ausgang (im Sinne des § 99a)"/>
    <d v="2011-09-26T07:45:00"/>
    <d v="2011-09-26T07:45:00"/>
    <s v="Selbstantritt                                                         "/>
    <d v="2012-05-12T02:40:00"/>
    <d v="2012-05-11T08:00:00"/>
    <n v="229.36111111110949"/>
    <s v="Delikte nach dem SMG"/>
  </r>
  <r>
    <n v="379"/>
    <n v="2012"/>
    <s v="M                   "/>
    <x v="2"/>
    <d v="2012-12-03T17:15:00"/>
    <d v="2012-12-04T00:45:00"/>
    <s v=" Wien-Simmering"/>
    <s v="Hauptanstalt"/>
    <s v="Nichtrückkehr       "/>
    <x v="4"/>
    <s v="Strafhaft"/>
    <s v="gelockerter Vollzug"/>
    <s v="§ 126 Abs 3 Freigang"/>
    <d v="2012-12-04T00:45:00"/>
    <d v="2012-12-04T00:45:00"/>
    <s v="Selbstantritt                                                         "/>
    <d v="2013-01-02T18:50:00"/>
    <d v="2013-01-02T08:00:00"/>
    <n v="30.065972222218988"/>
    <s v="Delikte gegen fremdes Vermögen"/>
  </r>
  <r>
    <n v="384"/>
    <n v="2013"/>
    <s v="M                   "/>
    <x v="0"/>
    <d v="2013-12-03T20:00:00"/>
    <d v="2014-10-06T09:50:00"/>
    <s v=" Hirtenberg"/>
    <s v="ASt. Münchendorf"/>
    <s v="Nichtrückkehr       "/>
    <x v="4"/>
    <s v="Strafhaft"/>
    <s v="gelockerter Vollzug"/>
    <s v="§ 126 Abs 2 Z 2 unbewachte Arbeit (auch Außenarbeit), § 126 Abs 3 Freigang, § 126 Abs 2 Z 4 Ausgang (im Sinne des § 99a), § 126 Abs 2 Z 1 Aufenthaltsräume / Tore am Tage nicht verschlossen"/>
    <d v="2014-10-06T09:50:00"/>
    <d v="2014-10-06T09:50:00"/>
    <s v="Selbstantritt                                                         "/>
    <d v="2015-04-17T01:50:00"/>
    <d v="2015-04-16T08:00:00"/>
    <n v="499.24305555555475"/>
    <s v="Delikte gegen fremdes Vermögen"/>
  </r>
  <r>
    <n v="385"/>
    <n v="2010"/>
    <s v="M                   "/>
    <x v="0"/>
    <d v="2010-04-22T11:45:00"/>
    <d v="2010-05-03T17:30:00"/>
    <s v=" Feldkirch"/>
    <s v="ASt. Dornbirn"/>
    <s v="Nichtrückkehr       "/>
    <x v="0"/>
    <s v="Strafhaft"/>
    <s v="Erstvollzug,gelockerter Vollzug,Jugendstrafvollzug"/>
    <s v="§ 126 Abs 3 Freigang,§ 126 Abs 2 Z 2 unbewachte Arbeit (auch Außenarbeit)"/>
    <d v="2010-05-03T17:30:00"/>
    <d v="2010-05-03T17:30:00"/>
    <s v="Selbstantritt                                                         "/>
    <d v="2011-01-22T09:50:00"/>
    <d v="2010-05-10T08:00:00"/>
    <n v="274.92013888888323"/>
    <s v="Delikte nach dem SMG"/>
  </r>
  <r>
    <n v="387"/>
    <n v="2013"/>
    <s v="M                   "/>
    <x v="10"/>
    <d v="2013-06-14T18:01:00"/>
    <d v="2013-06-16T14:25:00"/>
    <s v=" Sonnberg"/>
    <s v="Hauptanstalt"/>
    <s v="Nichtrückkehr       "/>
    <x v="1"/>
    <s v="Strafhaft"/>
    <s v="gelockerter Vollzug"/>
    <s v="§ 126 Abs 2 Z 4 Ausgang (im Sinne des § 99a)"/>
    <d v="2013-06-16T14:25:00"/>
    <d v="2013-06-16T14:25:00"/>
    <s v="Selbstantritt                                                         "/>
    <d v="2015-02-19T00:38:00"/>
    <d v="2015-02-18T08:00:00"/>
    <n v="614.27569444444089"/>
    <s v="Delikte gegen fremdes Vermögen"/>
  </r>
  <r>
    <n v="407"/>
    <n v="2013"/>
    <s v="M                   "/>
    <x v="0"/>
    <d v="2013-07-08T16:00:00"/>
    <d v="2013-07-11T11:35:00"/>
    <s v=" Wien-Favoriten"/>
    <s v="Hauptanstalt"/>
    <s v="Nichtrückkehr       "/>
    <x v="4"/>
    <s v="Strafhaft"/>
    <s v="§ 68a StVG,gelockerter Vollzug"/>
    <s v="§ 126 Abs 3 Freigang"/>
    <d v="2013-07-11T11:35:00"/>
    <d v="2013-07-11T11:35:00"/>
    <s v="Selbstantritt                                                         "/>
    <d v="2013-11-22T14:30:00"/>
    <d v="2013-11-22T08:00:00"/>
    <n v="136.9375"/>
    <s v="Delikte gegen fremdes Vermögen"/>
  </r>
  <r>
    <n v="408"/>
    <n v="2015"/>
    <s v="M                   "/>
    <x v="0"/>
    <d v="2015-10-03T18:00:00"/>
    <d v="2015-10-04T18:10:00"/>
    <s v=" Wien-Simmering"/>
    <s v="Hauptanstalt"/>
    <s v="Nichtrückkehr       "/>
    <x v="1"/>
    <s v="Strafhaft"/>
    <s v="gelockerter Vollzug"/>
    <s v="§ 126 Abs 2 Z 4 Ausgang (im Sinne des § 99a)"/>
    <d v="2015-10-04T18:10:00"/>
    <d v="2015-10-04T18:10:00"/>
    <s v="Selbstantritt                                                         "/>
    <d v="2017-02-02T03:30:00"/>
    <s v="                "/>
    <n v="487.39583333333576"/>
    <s v="Delikte gegen fremdes Vermögen"/>
  </r>
  <r>
    <n v="409"/>
    <n v="2015"/>
    <s v="M                   "/>
    <x v="0"/>
    <d v="2015-12-13T20:00:00"/>
    <d v="2015-12-15T10:30:00"/>
    <s v="Gerasdorf"/>
    <s v="Hauptanstalt"/>
    <s v="Nichtrückkehr       "/>
    <x v="3"/>
    <s v="Strafhaft"/>
    <s v="dem Jugendstrafvollzug unterstellt,gelockerter Vollzug"/>
    <s v="§ 126 Abs 4 Gruppenausgang in Begleitung, § 126 Abs 2 Z 2 unbewachte Arbeit (auch Außenarbeit), § 126 Abs 3 u 4 Freigang mit Bewegung im Freien"/>
    <d v="2015-12-15T10:30:00"/>
    <d v="2015-12-15T10:30:00"/>
    <s v="Selbstantritt                                                         "/>
    <d v="2016-09-27T12:15:00"/>
    <s v="                "/>
    <n v="288.67708333332848"/>
    <s v="Delikte gegen fremdes Vermögen"/>
  </r>
  <r>
    <n v="413"/>
    <n v="2010"/>
    <s v="M                   "/>
    <x v="0"/>
    <d v="2010-01-17T11:10:00"/>
    <d v="2010-02-06T02:45:00"/>
    <s v="Gerasdorf"/>
    <s v="Hauptanstalt"/>
    <s v="Nichtrückkehr       "/>
    <x v="2"/>
    <s v="Strafhaft"/>
    <s v="dem Jugendstrafvollzug unterstellt,gelockerter Vollzug"/>
    <s v="§ 126 Abs 2 Z 2 unbewachte Arbeit (auch Außenarbeit), § 126 Abs 2 Z 4 Ausgang (im Sinne des § 99a), § 126 Abs 3 u 4 Freigang mit Bewegung im Freien"/>
    <d v="2010-02-06T02:45:00"/>
    <d v="2010-02-06T02:45:00"/>
    <s v="Selbstantritt                                                         "/>
    <d v="2011-06-20T15:35:00"/>
    <d v="2010-09-20T08:00:00"/>
    <n v="519.18402777777374"/>
    <s v="Delikte gegen fremdes Vermögen"/>
  </r>
  <r>
    <n v="416"/>
    <n v="2012"/>
    <s v="W                   "/>
    <x v="0"/>
    <d v="2012-03-23T19:00:00"/>
    <d v="2012-05-08T12:20:00"/>
    <s v=" Wien-Favoriten"/>
    <s v="Hauptanstalt"/>
    <s v="Nichtrückkehr       "/>
    <x v="1"/>
    <s v="Strafhaft"/>
    <s v="§ 68a StVG,Erstvollzug,gelockerter Vollzug"/>
    <s v="§ 126 Abs 2 Z 4 Ausgang (im Sinne des § 99a)"/>
    <d v="2012-05-08T12:20:00"/>
    <d v="2012-05-08T12:20:00"/>
    <s v="Selbstantritt                                                         "/>
    <d v="2015-06-09T14:50:00"/>
    <d v="2013-10-09T08:00:00"/>
    <n v="1172.8263888888905"/>
    <s v="Delikte gegen fremdes Vermögen"/>
  </r>
  <r>
    <n v="417"/>
    <n v="2010"/>
    <s v="W                   "/>
    <x v="0"/>
    <d v="2010-06-02T13:00:00"/>
    <d v="2010-06-14T20:25:00"/>
    <s v=" Wien-Favoriten"/>
    <s v="ASt. Asten"/>
    <s v="Nichtrückkehr       "/>
    <x v="5"/>
    <s v="Strafhaft"/>
    <s v="§ 68a StVG,gelockerter Vollzug"/>
    <s v="§ 126 Abs 2 Z 3 Berufsausbildung, -fortbildung / ambulante Behandlung"/>
    <d v="2010-06-14T20:25:00"/>
    <d v="2010-06-14T20:25:00"/>
    <s v="Selbstantritt                                                         "/>
    <d v="2011-01-01T18:40:00"/>
    <d v="2010-12-30T08:00:00"/>
    <n v="213.23611111111677"/>
    <s v="Delikte gegen fremdes Vermögen"/>
  </r>
  <r>
    <n v="418"/>
    <n v="2016"/>
    <s v="M                   "/>
    <x v="11"/>
    <d v="2016-01-08T13:30:00"/>
    <d v="2016-01-08T19:25:00"/>
    <s v=" Hirtenberg"/>
    <s v="Hauptanstalt"/>
    <s v="Nichtrückkehr       "/>
    <x v="1"/>
    <s v="Strafhaft"/>
    <s v="Entlassungsvollzug,gelockerter Vollzug,Normalvollzug"/>
    <s v="§ 126 Abs 2 Z 4 Ausgang (im Sinne des § 99a)"/>
    <d v="2016-01-08T19:25:00"/>
    <d v="2016-01-08T19:25:00"/>
    <s v="Selbstantritt                                                         "/>
    <d v="2017-05-03T01:00:00"/>
    <d v="2016-04-13T08:00:00"/>
    <n v="480.47916666666424"/>
    <s v="Delikte nach dem SMG"/>
  </r>
  <r>
    <n v="422"/>
    <n v="2015"/>
    <s v="M                   "/>
    <x v="0"/>
    <d v="2015-07-26T10:00:00"/>
    <d v="2015-07-27T08:30:00"/>
    <s v=" Innsbruck"/>
    <s v="Hauptanstalt"/>
    <s v="Nichtrückkehr       "/>
    <x v="3"/>
    <s v="Strafhaft"/>
    <s v="gelockerter Vollzug"/>
    <s v="§ 126 Abs 2 Z 2 unbewachte Arbeit (auch Außenarbeit), § 126 Abs 2 Z 3 Berufsausbildung, -fortbildung / ambulante Behandlung"/>
    <d v="2015-07-27T08:30:00"/>
    <d v="2015-07-27T08:30:00"/>
    <s v="Selbstantritt                                                         "/>
    <d v="2016-03-09T13:10:00"/>
    <d v="2015-12-09T08:00:00"/>
    <n v="227.13194444444525"/>
    <s v="Delikte gegen fremdes Vermögen"/>
  </r>
  <r>
    <n v="424"/>
    <n v="2015"/>
    <s v="M                   "/>
    <x v="0"/>
    <d v="2015-07-04T20:00:00"/>
    <d v="2015-07-05T12:05:00"/>
    <s v="Ried"/>
    <s v="Hauptanstalt"/>
    <s v="Nichtrückkehr       "/>
    <x v="3"/>
    <s v="Strafhaft"/>
    <s v="gelockerter Vollzug"/>
    <s v="§ 126 Abs 2 Z 2 unbewachte Arbeit (auch Außenarbeit), § 126 Abs 2 Z 3 Berufsausbildung, -fortbildung / ambulante Behandlung"/>
    <d v="2015-07-05T12:05:00"/>
    <d v="2015-07-05T12:05:00"/>
    <s v="Selbstantritt                                                         "/>
    <d v="2016-04-27T08:55:00"/>
    <d v="2016-04-27T08:00:00"/>
    <n v="297.53819444444525"/>
    <s v="Delikte gegen Leib und Leben"/>
  </r>
  <r>
    <n v="427"/>
    <n v="2014"/>
    <s v="M                   "/>
    <x v="0"/>
    <d v="2014-10-07T14:00:00"/>
    <d v="2014-10-13T19:15:00"/>
    <s v=" Wien-Favoriten"/>
    <s v="Hauptanstalt"/>
    <s v="Nichtrückkehr       "/>
    <x v="4"/>
    <s v="Strafhaft"/>
    <s v="§ 68a StVG,gelockerter Vollzug"/>
    <s v="§ 126 Abs 3 Freigang"/>
    <d v="2014-10-13T19:15:00"/>
    <d v="2014-10-13T19:15:00"/>
    <s v="Selbstantritt                                                         "/>
    <d v="2015-01-05T00:35:00"/>
    <d v="2015-01-02T08:00:00"/>
    <n v="89.440972222218988"/>
    <s v="Delikte gegen fremdes Vermögen"/>
  </r>
  <r>
    <n v="429"/>
    <n v="2014"/>
    <s v="M                   "/>
    <x v="0"/>
    <d v="2014-12-20T20:00:00"/>
    <d v="2014-12-21T16:00:00"/>
    <s v="Ried"/>
    <s v="Hauptanstalt"/>
    <s v="Nichtrückkehr       "/>
    <x v="3"/>
    <s v="Strafhaft"/>
    <s v="Entlassungsvollzug,gelockerter Vollzug"/>
    <s v="§ 126 Abs 3 u 4 Freigang mit Bewegung im Freien"/>
    <d v="2014-12-21T16:00:00"/>
    <d v="2014-12-21T16:00:00"/>
    <s v="Selbstantritt                                                         "/>
    <d v="2015-09-25T06:30:00"/>
    <d v="2015-02-24T08:00:00"/>
    <n v="278.4375"/>
    <s v="Sonstige Delikte"/>
  </r>
  <r>
    <n v="433"/>
    <n v="2010"/>
    <s v="M                   "/>
    <x v="0"/>
    <d v="2010-10-22T20:00:00"/>
    <d v="2010-10-22T21:50:00"/>
    <s v=" Wien-Favoriten"/>
    <s v="Hauptanstalt"/>
    <s v="Nichtrückkehr       "/>
    <x v="2"/>
    <s v="Strafhaft"/>
    <s v="§ 68a StVG,Erstvollzug,gelockerter Vollzug"/>
    <s v="§ 126 Abs 4 Gruppenausgang in Begleitung, § 126 Abs 3 u 4 Freigang mit Bewegung im Freien"/>
    <d v="2010-10-22T21:50:00"/>
    <d v="2010-10-22T21:50:00"/>
    <s v="Selbstantritt                                                         "/>
    <d v="2012-06-05T11:15:00"/>
    <d v="2012-06-05T08:00:00"/>
    <n v="591.63541666666424"/>
    <s v="Delikte gegen fremdes Vermögen"/>
  </r>
  <r>
    <n v="436"/>
    <n v="2015"/>
    <s v="M                   "/>
    <x v="10"/>
    <d v="2015-11-10T07:50:00"/>
    <d v="2015-11-10T09:46:00"/>
    <s v=" Hirtenberg"/>
    <s v="ASt. Münchendorf"/>
    <s v="Nichtrückkehr       "/>
    <x v="3"/>
    <s v="Strafhaft"/>
    <s v="gelockerter Vollzug"/>
    <s v="§ 126 Abs 2 Z 4 Ausgang (im Sinne des § 99a), § 126 Abs 2 Z 1 Aufenthaltsräume / Tore am Tage nicht verschlossen"/>
    <d v="2015-11-10T09:46:00"/>
    <d v="2015-11-10T09:46:00"/>
    <s v="Selbstantritt                                                         "/>
    <d v="2017-10-22T01:56:00"/>
    <d v="2017-10-20T08:00:00"/>
    <n v="711.7541666666657"/>
    <s v="Delikte gegen fremdes Vermögen"/>
  </r>
  <r>
    <n v="439"/>
    <n v="2014"/>
    <s v="M                   "/>
    <x v="2"/>
    <d v="2014-03-26T09:10:00"/>
    <d v="2014-03-31T15:40:00"/>
    <s v=" Wien-Simmering"/>
    <s v="Hauptanstalt"/>
    <s v="Nichtrückkehr       "/>
    <x v="4"/>
    <s v="Strafhaft"/>
    <s v="gelockerter Vollzug"/>
    <s v="§ 126 Abs 3 Freigang, § 126 Abs 2 Z 4 Ausgang (im Sinne des § 99a), § 126 Abs 3 u 4 Freigang mit Bewegung im Freien, § 126 Abs 2 Z 1 Aufenthaltsräume / Tore am Tage nicht verschlossen"/>
    <d v="2014-03-31T15:40:00"/>
    <d v="2014-03-31T15:40:00"/>
    <s v="Selbstantritt                                                         "/>
    <d v="2014-08-04T22:40:00"/>
    <d v="2014-08-04T08:00:00"/>
    <n v="131.5625"/>
    <s v="Delikte nach dem SMG"/>
  </r>
  <r>
    <n v="443"/>
    <n v="2014"/>
    <s v="M                   "/>
    <x v="0"/>
    <d v="2014-03-22T19:15:00"/>
    <d v="2014-03-24T18:00:00"/>
    <s v=" Wien-Simmering"/>
    <s v="Hauptanstalt"/>
    <s v="Nichtrückkehr       "/>
    <x v="1"/>
    <s v="Strafhaft"/>
    <s v="gelockerter Vollzug"/>
    <s v="§ 126 Abs 2 Z 4 Ausgang (im Sinne des § 99a)"/>
    <d v="2014-03-24T18:00:00"/>
    <d v="2014-03-24T18:00:00"/>
    <s v="Selbstantritt                                                         "/>
    <d v="2014-11-23T21:40:00"/>
    <d v="2014-11-21T08:00:00"/>
    <n v="246.10069444444525"/>
    <s v="Delikte gegen fremdes Vermögen"/>
  </r>
  <r>
    <n v="444"/>
    <n v="2014"/>
    <s v="M                   "/>
    <x v="0"/>
    <d v="2014-07-16T18:00:00"/>
    <d v="2014-08-27T15:00:00"/>
    <s v=" Wien-Simmering"/>
    <s v="Hauptanstalt"/>
    <s v="Nichtrückkehr       "/>
    <x v="1"/>
    <s v="Strafhaft"/>
    <s v="gelockerter Vollzug"/>
    <s v="§ 126 Abs 2 Z 4 Ausgang (im Sinne des § 99a)"/>
    <d v="2014-08-27T15:00:00"/>
    <d v="2014-08-27T15:00:00"/>
    <s v="Selbstantritt                                                         "/>
    <d v="2014-11-23T21:40:00"/>
    <d v="2014-11-21T08:00:00"/>
    <n v="130.15277777778101"/>
    <s v="Delikte gegen fremdes Vermögen"/>
  </r>
  <r>
    <n v="445"/>
    <n v="2012"/>
    <s v="M                   "/>
    <x v="0"/>
    <d v="2012-02-16T17:45:00"/>
    <d v="2012-04-16T22:00:00"/>
    <s v=" Graz-Jakomini"/>
    <s v="Hauptanstalt"/>
    <s v="Nichtrückkehr       "/>
    <x v="4"/>
    <s v="Strafhaft"/>
    <s v="gelockerter Vollzug"/>
    <s v="§ 126 Abs 2 Z 1 Aufenthaltsräume / Tore am Tage nicht verschlossen,§ 126 Abs 3 Freigang"/>
    <d v="2012-04-16T22:00:00"/>
    <d v="2012-04-16T22:00:00"/>
    <s v="Selbstantritt                                                         "/>
    <d v="2013-07-06T10:20:00"/>
    <d v="2013-07-05T08:00:00"/>
    <n v="505.69097222221899"/>
    <s v="Delikte gegen fremdes Vermögen"/>
  </r>
  <r>
    <n v="454"/>
    <n v="2015"/>
    <s v="M                   "/>
    <x v="0"/>
    <d v="2015-07-28T16:30:00"/>
    <d v="2015-08-07T12:10:00"/>
    <s v=" Wien-Simmering"/>
    <s v="Hauptanstalt"/>
    <s v="Nichtrückkehr       "/>
    <x v="5"/>
    <s v="Strafhaft"/>
    <s v="Entlassungsvollzug,Erstvollzug,gelockerter Vollzug"/>
    <s v="§ 126 Abs 2 Z 3 Berufsausbildung, -fortbildung / ambulante Behandlung"/>
    <d v="2015-08-07T12:10:00"/>
    <d v="2015-08-07T12:10:00"/>
    <s v="Selbstantritt                                                         "/>
    <d v="2016-02-23T14:55:00"/>
    <d v="2015-08-13T08:00:00"/>
    <n v="209.93402777778101"/>
    <s v="Delikte gegen fremdes Vermögen"/>
  </r>
  <r>
    <n v="455"/>
    <n v="2011"/>
    <s v="M                   "/>
    <x v="0"/>
    <d v="2011-11-05T11:30:00"/>
    <d v="2012-03-27T11:00:00"/>
    <s v="Gerasdorf"/>
    <s v="Hauptanstalt"/>
    <s v="Nichtrückkehr       "/>
    <x v="2"/>
    <s v="Strafhaft"/>
    <s v="Jugendstrafvollzug,gelockerter Vollzug"/>
    <s v="§ 126 Abs 4 Gruppenausgang in Begleitung"/>
    <d v="2012-03-27T11:00:00"/>
    <d v="2012-03-27T11:00:00"/>
    <s v="Selbstantritt                                                         "/>
    <d v="2012-12-01T22:00:00"/>
    <d v="2012-08-31T08:00:00"/>
    <n v="392.4375"/>
    <s v="Delikte gegen fremdes Vermögen"/>
  </r>
  <r>
    <n v="461"/>
    <n v="2014"/>
    <s v="M                   "/>
    <x v="10"/>
    <d v="2014-09-06T18:00:00"/>
    <d v="2015-01-05T08:40:00"/>
    <s v=" Wien-Simmering"/>
    <s v="Hauptanstalt"/>
    <s v="Nichtrückkehr       "/>
    <x v="1"/>
    <s v="Strafhaft"/>
    <s v="gelockerter Vollzug"/>
    <s v="§ 126 Abs 2 Z 4 Ausgang (im Sinne des § 99a)"/>
    <d v="2015-01-05T08:40:00"/>
    <d v="2015-01-05T08:40:00"/>
    <s v="Selbstantritt                                                         "/>
    <d v="2016-11-27T13:10:00"/>
    <s v="                "/>
    <n v="812.79861111110949"/>
    <s v="Delikte gegen fremdes Vermögen"/>
  </r>
  <r>
    <n v="467"/>
    <n v="2013"/>
    <s v="M                   "/>
    <x v="2"/>
    <d v="2013-02-08T08:15:00"/>
    <d v="2013-02-08T13:07:00"/>
    <s v=" Hirtenberg"/>
    <s v="Hauptanstalt"/>
    <s v="Nichtrückkehr       "/>
    <x v="1"/>
    <s v="Strafhaft"/>
    <s v="gelockerter Vollzug"/>
    <s v="§ 126 Abs 2 Z 4 Ausgang (im Sinne des § 99a)"/>
    <d v="2013-02-08T13:07:00"/>
    <d v="2013-02-08T13:07:00"/>
    <s v="Selbstantritt                                                         "/>
    <d v="2016-01-26T06:42:00"/>
    <d v="2014-05-06T08:00:00"/>
    <n v="1081.9354166666672"/>
    <s v="Delikte gegen fremdes Vermögen"/>
  </r>
  <r>
    <n v="468"/>
    <n v="2013"/>
    <s v="M                   "/>
    <x v="2"/>
    <d v="2013-09-06T10:00:00"/>
    <d v="2013-09-10T18:25:00"/>
    <s v=" Hirtenberg"/>
    <s v="Hauptanstalt"/>
    <s v="Nichtrückkehr       "/>
    <x v="1"/>
    <s v="Strafhaft"/>
    <s v="Entlassungsvollzug,gelockerter Vollzug"/>
    <s v="§ 126 Abs 2 Z 4 Ausgang (im Sinne des § 99a)"/>
    <d v="2013-09-10T18:25:00"/>
    <d v="2013-09-10T18:25:00"/>
    <s v="Selbstantritt                                                         "/>
    <d v="2016-01-26T06:42:00"/>
    <d v="2014-05-06T08:00:00"/>
    <n v="871.86250000000291"/>
    <s v="Delikte gegen fremdes Vermögen"/>
  </r>
  <r>
    <n v="473"/>
    <n v="2014"/>
    <s v="W                   "/>
    <x v="0"/>
    <d v="2014-06-13T19:00:00"/>
    <d v="2014-06-13T23:35:00"/>
    <s v=" Salzburg"/>
    <s v="Hauptanstalt"/>
    <s v="Nichtrückkehr       "/>
    <x v="3"/>
    <s v="Strafhaft"/>
    <s v="gelockerter Vollzug"/>
    <s v="§ 126 Abs 4 Gruppenausgang in Begleitung"/>
    <d v="2014-06-13T23:35:00"/>
    <d v="2014-06-13T23:35:00"/>
    <s v="Selbstantritt                                                         "/>
    <d v="2014-12-15T15:10:00"/>
    <d v="2014-08-25T09:00:00"/>
    <n v="184.84027777778101"/>
    <s v="Delikte gegen fremdes Vermögen"/>
  </r>
  <r>
    <n v="474"/>
    <n v="2015"/>
    <s v="M                   "/>
    <x v="12"/>
    <d v="2015-07-18T11:05:00"/>
    <d v="2015-07-20T14:15:00"/>
    <s v="Gerasdorf"/>
    <s v="Hauptanstalt"/>
    <s v="Nichtrückkehr       "/>
    <x v="2"/>
    <s v="Strafhaft"/>
    <s v="dem Jugendstrafvollzug unterstellt,gelockerter Vollzug"/>
    <s v="§ 126 Abs 4 Gruppenausgang in Begleitung"/>
    <d v="2015-07-20T14:15:00"/>
    <d v="2015-07-20T14:15:00"/>
    <s v="Selbstantritt                                                         "/>
    <d v="2018-02-15T12:55:00"/>
    <s v="                "/>
    <n v="943.07638888889051"/>
    <s v="Delikte gegen fremdes Vermögen"/>
  </r>
  <r>
    <n v="476"/>
    <n v="2010"/>
    <s v="W                   "/>
    <x v="0"/>
    <d v="2010-06-16T11:00:00"/>
    <d v="2010-06-27T15:17:00"/>
    <s v=" Wien-Favoriten"/>
    <s v="ASt. Asten"/>
    <s v="Nichtrückkehr       "/>
    <x v="4"/>
    <s v="Strafhaft"/>
    <s v="§ 68a StVG,Erstvollzug,gelockerter Vollzug"/>
    <s v="§ 126 Abs 2 Z 1 Aufenthaltsräume / Tore am Tage nicht verschlossen,§ 126 Abs 3 Freigang"/>
    <d v="2010-06-27T15:17:00"/>
    <d v="2010-06-27T15:17:00"/>
    <s v="Selbstantritt                                                         "/>
    <d v="2010-10-21T15:47:00"/>
    <d v="2010-07-01T08:00:00"/>
    <n v="127.19930555555038"/>
    <s v="Delikte gegen fremdes Vermögen"/>
  </r>
  <r>
    <n v="491"/>
    <n v="2016"/>
    <s v="M                   "/>
    <x v="0"/>
    <d v="2016-02-01T08:30:00"/>
    <d v="2016-02-01T17:30:00"/>
    <s v=" Wien-Simmering"/>
    <s v="Hauptanstalt"/>
    <s v="Nichtrückkehr       "/>
    <x v="5"/>
    <s v="Strafhaft"/>
    <s v="gelockerter Vollzug"/>
    <s v="§ 126 Abs 2 Z 3 Berufsausbildung, -fortbildung / ambulante Behandlung"/>
    <d v="2016-02-01T17:30:00"/>
    <d v="2016-02-01T17:30:00"/>
    <s v="Selbstantritt                                                         "/>
    <d v="2016-02-03T21:00:00"/>
    <d v="2016-02-03T08:00:00"/>
    <n v="2.5208333333357587"/>
    <s v="Delikte gegen Leib und Leben"/>
  </r>
  <r>
    <n v="493"/>
    <n v="2015"/>
    <s v="M                   "/>
    <x v="0"/>
    <d v="2015-09-30T08:30:00"/>
    <d v="2015-09-30T17:45:00"/>
    <s v=" Graz-Jakomini"/>
    <s v="ASt. Paulustorgasse"/>
    <s v="Nichtrückkehr       "/>
    <x v="5"/>
    <s v="Strafhaft"/>
    <s v="gelockerter Vollzug"/>
    <s v="§ 126 Abs 2 Z 3 Berufsausbildung, -fortbildung / ambulante Behandlung"/>
    <d v="2015-09-30T17:45:00"/>
    <d v="2015-09-30T17:45:00"/>
    <s v="Selbstantritt                                                         "/>
    <d v="2015-10-21T22:25:00"/>
    <d v="2015-10-21T08:00:00"/>
    <n v="21.57986111111677"/>
    <s v="Delikte gegen Leib und Leben"/>
  </r>
  <r>
    <n v="498"/>
    <n v="2010"/>
    <s v="M                   "/>
    <x v="0"/>
    <d v="2010-04-06T06:39:00"/>
    <d v="2010-04-06T19:30:00"/>
    <s v=" Wiener Neustadt"/>
    <s v="Hauptanstalt"/>
    <s v="Nichtrückkehr       "/>
    <x v="4"/>
    <s v="Strafhaft"/>
    <s v="gelockerter Vollzug"/>
    <s v="§ 126 Abs 3 u 4 Freigang mit Bewegung im Freien"/>
    <d v="2010-04-06T19:30:00"/>
    <d v="2010-04-06T19:30:00"/>
    <s v="Selbstantritt                                                         "/>
    <d v="2011-08-29T02:36:00"/>
    <d v="2011-05-27T08:00:00"/>
    <n v="509.83124999999563"/>
    <s v="Delikte gegen fremdes Vermögen"/>
  </r>
  <r>
    <n v="501"/>
    <n v="2010"/>
    <s v="M                   "/>
    <x v="0"/>
    <d v="2010-05-11T20:00:00"/>
    <d v="2010-05-12T19:50:00"/>
    <s v=" Wien-Josefstadt"/>
    <s v="Hauptanstalt"/>
    <s v="Nichtrückkehr       "/>
    <x v="3"/>
    <s v="Strafhaft"/>
    <s v="gelockerter Vollzug"/>
    <s v="§ 126 Abs 2 Z 2 unbewachte Arbeit (auch Außenarbeit)"/>
    <d v="2010-05-12T19:50:00"/>
    <d v="2010-05-12T19:50:00"/>
    <s v="Selbstantritt                                                         "/>
    <d v="2010-07-08T21:40:00"/>
    <d v="2010-07-08T08:00:00"/>
    <n v="58.069444444445253"/>
    <s v="Delikte gegen fremdes Vermögen"/>
  </r>
  <r>
    <n v="508"/>
    <n v="2011"/>
    <s v="M                   "/>
    <x v="2"/>
    <d v="2011-01-27T15:00:00"/>
    <d v="2011-01-27T15:35:00"/>
    <s v=" Graz-Jakomini"/>
    <s v="ASt. Paulustorgasse"/>
    <s v="Nichtrückkehr       "/>
    <x v="1"/>
    <s v="Strafhaft"/>
    <s v="Erstvollzug,gelockerter Vollzug"/>
    <s v="§ 126 Abs 2 Z 4 Ausgang (im Sinne des § 99a)"/>
    <d v="2011-01-27T15:35:00"/>
    <d v="2011-01-27T15:35:00"/>
    <s v="Selbstantritt                                                         "/>
    <d v="2011-04-01T13:10:00"/>
    <d v="2011-04-01T08:00:00"/>
    <n v="63.923611111109494"/>
    <s v="Delikte gegen fremdes Vermögen"/>
  </r>
  <r>
    <n v="511"/>
    <n v="2014"/>
    <s v="M                   "/>
    <x v="0"/>
    <d v="2014-05-20T15:30:00"/>
    <d v="2014-05-21T12:00:00"/>
    <s v="Gerasdorf"/>
    <s v="Hauptanstalt"/>
    <s v="Nichtrückkehr       "/>
    <x v="1"/>
    <s v="Strafhaft"/>
    <s v="dem Jugendstrafvollzug unterstellt,gelockerter Vollzug"/>
    <s v="§ 126 Abs 2 Z 4 Ausgang (im Sinne des § 99a)"/>
    <d v="2014-05-21T12:00:00"/>
    <d v="2014-05-21T12:00:00"/>
    <s v="Selbstantritt                                                         "/>
    <d v="2017-06-21T13:47:00"/>
    <s v="                "/>
    <n v="1127.9284722222219"/>
    <s v="Delikte gegen fremdes Vermögen"/>
  </r>
  <r>
    <n v="513"/>
    <n v="2010"/>
    <s v="M                   "/>
    <x v="0"/>
    <d v="2010-08-16T18:00:00"/>
    <d v="2010-08-16T23:40:00"/>
    <s v=" Wien-Simmering"/>
    <s v="Hauptanstalt"/>
    <s v="Nichtrückkehr       "/>
    <x v="2"/>
    <s v="Strafhaft"/>
    <s v="Erstvollzug,gelockerter Vollzug"/>
    <s v="§ 126 Abs 3 u 4 Freigang mit Bewegung im Freien"/>
    <d v="2010-08-16T23:40:00"/>
    <d v="2010-08-16T23:40:00"/>
    <s v="Selbstantritt                                                         "/>
    <d v="2010-10-07T18:15:00"/>
    <d v="2010-10-07T08:00:00"/>
    <n v="52.010416666664241"/>
    <s v="Delikte gegen fremdes Vermögen"/>
  </r>
  <r>
    <n v="534"/>
    <n v="2012"/>
    <s v="M                   "/>
    <x v="0"/>
    <d v="2012-12-31T15:57:00"/>
    <d v="2013-01-01T11:45:00"/>
    <s v=" Leoben"/>
    <s v="Hauptanstalt"/>
    <s v="Nichtrückkehr       "/>
    <x v="4"/>
    <s v="Strafhaft"/>
    <s v="gelockerter Vollzug"/>
    <s v="§ 126 Abs 3 Freigang, § 126 Abs 2 Z 4 Ausgang (im Sinne des § 99a), § 126 Abs 2 Z 1 Aufenthaltsräume / Tore am Tage nicht verschlossen"/>
    <d v="2013-01-01T11:45:00"/>
    <d v="2013-01-01T11:45:00"/>
    <s v="Selbstantritt                                                         "/>
    <d v="2013-04-04T09:18:00"/>
    <d v="2013-04-04T08:00:00"/>
    <n v="93.722916666665697"/>
    <s v="Delikte nach dem SMG"/>
  </r>
  <r>
    <n v="536"/>
    <n v="2011"/>
    <s v="M                   "/>
    <x v="0"/>
    <d v="2011-10-16T18:00:00"/>
    <d v="2012-06-04T15:15:00"/>
    <s v=" Leoben"/>
    <s v="Hauptanstalt"/>
    <s v="Nichtrückkehr       "/>
    <x v="1"/>
    <s v="Strafhaft"/>
    <s v="gelockerter Vollzug"/>
    <s v="§ 126 Abs 2 Z 4 Ausgang (im Sinne des § 99a)"/>
    <d v="2012-06-04T15:15:00"/>
    <d v="2012-06-04T15:15:00"/>
    <s v="Selbstantritt                                                         "/>
    <d v="2013-04-27T13:15:00"/>
    <d v="2013-04-26T08:00:00"/>
    <n v="558.80208333333576"/>
    <s v="Delikte gegen fremdes Vermögen"/>
  </r>
  <r>
    <n v="542"/>
    <n v="2011"/>
    <s v="M                   "/>
    <x v="0"/>
    <d v="2011-04-06T20:00:00"/>
    <d v="2011-04-11T14:30:00"/>
    <s v=" Wien-Josefstadt"/>
    <s v="Hauptanstalt"/>
    <s v="Nichtrückkehr       "/>
    <x v="3"/>
    <s v="Strafhaft"/>
    <s v="gelockerter Vollzug"/>
    <s v="§ 126 Abs 2 Z 2 unbewachte Arbeit (auch Außenarbeit)"/>
    <d v="2011-04-11T14:30:00"/>
    <d v="2011-04-11T14:30:00"/>
    <s v="Selbstantritt                                                         "/>
    <d v="2011-05-26T17:05:00"/>
    <d v="2011-05-26T08:00:00"/>
    <n v="49.878472222218988"/>
    <s v="Sonstige Delikte"/>
  </r>
  <r>
    <n v="546"/>
    <n v="2011"/>
    <s v="M                   "/>
    <x v="13"/>
    <d v="2011-08-20T08:00:00"/>
    <d v="2011-08-21T08:15:00"/>
    <s v=" Wiener Neustadt"/>
    <s v="Hauptanstalt"/>
    <s v="Nichtrückkehr       "/>
    <x v="1"/>
    <s v="Strafhaft"/>
    <s v="Erstvollzug,gelockerter Vollzug"/>
    <s v="§ 126 Abs 2 Z 4 Ausgang (im Sinne des § 99a)"/>
    <d v="2011-08-21T08:15:00"/>
    <d v="2011-08-21T08:15:00"/>
    <s v="Selbstantritt                                                         "/>
    <d v="2011-11-06T10:25:00"/>
    <d v="2011-11-04T08:00:00"/>
    <n v="78.100694444445253"/>
    <s v="Delikte nach dem SMG"/>
  </r>
  <r>
    <n v="557"/>
    <n v="2012"/>
    <s v="M                   "/>
    <x v="14"/>
    <d v="2012-02-18T20:00:00"/>
    <d v="2012-02-19T09:00:00"/>
    <s v=" Leoben"/>
    <s v="Hauptanstalt"/>
    <s v="Nichtrückkehr       "/>
    <x v="1"/>
    <s v="Strafhaft"/>
    <s v="gelockerter Vollzug"/>
    <s v="§ 126 Abs 2 Z 4 Ausgang (im Sinne des § 99a)"/>
    <d v="2012-02-19T09:00:00"/>
    <d v="2012-02-19T09:00:00"/>
    <s v="Selbstantritt                                                         "/>
    <d v="2015-01-09T10:45:00"/>
    <d v="2013-12-30T10:00:00"/>
    <n v="1055.6145833333285"/>
    <s v="Delikte gegen die Freiheit"/>
  </r>
  <r>
    <n v="560"/>
    <n v="2013"/>
    <s v="M                   "/>
    <x v="0"/>
    <d v="2013-08-29T10:45:00"/>
    <d v="2013-08-29T11:05:00"/>
    <s v=" Wien-Simmering"/>
    <s v="Hauptanstalt"/>
    <s v="Nichtrückkehr       "/>
    <x v="4"/>
    <s v="Strafhaft"/>
    <s v="Erstvollzug,gelockerter Vollzug"/>
    <s v="§ 126 Abs 3 Freigang"/>
    <d v="2013-08-29T11:05:00"/>
    <d v="2013-08-29T11:05:00"/>
    <s v="Selbstantritt                                                         "/>
    <d v="2017-04-09T08:00:00"/>
    <d v="2017-04-07T08:00:00"/>
    <n v="1318.8854166666715"/>
    <s v="Delikte gegen fremdes Vermögen"/>
  </r>
  <r>
    <n v="561"/>
    <n v="2013"/>
    <s v="M                   "/>
    <x v="0"/>
    <d v="2013-01-28T13:00:00"/>
    <d v="2013-01-29T09:55:00"/>
    <s v=" Leoben"/>
    <s v="Hauptanstalt"/>
    <s v="Nichtrückkehr       "/>
    <x v="3"/>
    <s v="Strafhaft"/>
    <s v="gelockerter Vollzug"/>
    <s v="§ 126 Abs 2 Z 2 unbewachte Arbeit (auch Außenarbeit), § 126 Abs 3 Freigang, § 126 Abs 2 Z 4 Ausgang (im Sinne des § 99a), § 126 Abs 2 Z 3 Berufsausbildung, -fortbildung / ambulante Behandlung"/>
    <d v="2013-01-29T09:55:00"/>
    <d v="2013-01-29T09:55:00"/>
    <s v="Selbstantritt                                                         "/>
    <d v="2013-02-01T10:25:00"/>
    <d v="2013-02-01T08:00:00"/>
    <n v="3.8923611111167702"/>
    <s v="Delikte gegen fremdes Vermögen"/>
  </r>
  <r>
    <n v="570"/>
    <n v="2012"/>
    <s v="M                   "/>
    <x v="15"/>
    <d v="2012-12-12T16:00:00"/>
    <d v="2012-12-14T08:30:00"/>
    <s v=" Wien-Favoriten"/>
    <s v="Hauptanstalt"/>
    <s v="Nichtrückkehr       "/>
    <x v="4"/>
    <s v="Strafhaft"/>
    <s v="§ 68a StVG,gelockerter Vollzug"/>
    <s v="§ 126 Abs 3 Freigang"/>
    <d v="2012-12-14T08:30:00"/>
    <d v="2012-12-14T08:30:00"/>
    <s v="Selbstantritt                                                         "/>
    <d v="2013-01-18T22:05:00"/>
    <d v="2013-01-18T08:00:00"/>
    <n v="37.253472222226264"/>
    <s v="Delikte gegen fremdes Vermögen"/>
  </r>
  <r>
    <n v="571"/>
    <n v="2012"/>
    <s v="M                   "/>
    <x v="4"/>
    <d v="2012-12-11T14:00:00"/>
    <d v="2012-12-11T20:20:00"/>
    <s v=" Hirtenberg"/>
    <s v="ASt. Münchendorf"/>
    <s v="Nichtrückkehr       "/>
    <x v="3"/>
    <s v="Strafhaft"/>
    <s v="Erstvollzug,gelockerter Vollzug"/>
    <s v="§ 126 Abs 2 Z 4 Ausgang (im Sinne des § 99a), § 126 Abs 2 Z 1 Aufenthaltsräume / Tore am Tage nicht verschlossen"/>
    <d v="2012-12-11T20:20:00"/>
    <d v="2012-12-11T20:20:00"/>
    <s v="Selbstantritt                                                         "/>
    <d v="2015-11-24T00:00:00"/>
    <s v="                "/>
    <n v="1077.4166666666642"/>
    <s v="Delikte gegen fremdes Vermögen"/>
  </r>
  <r>
    <n v="573"/>
    <n v="2012"/>
    <s v="M                   "/>
    <x v="0"/>
    <d v="2012-08-08T13:30:00"/>
    <d v="2012-08-08T15:00:00"/>
    <s v=" Graz-Jakomini"/>
    <s v="Hauptanstalt"/>
    <s v="Nichtrückkehr       "/>
    <x v="5"/>
    <s v="Strafhaft"/>
    <s v="gelockerter Vollzug"/>
    <s v="§ 126 Abs 2 Z 3 Berufsausbildung, -fortbildung / ambulante Behandlung"/>
    <d v="2012-08-08T15:00:00"/>
    <d v="2012-08-08T15:00:00"/>
    <s v="Selbstantritt                                                         "/>
    <d v="2012-11-10T19:14:00"/>
    <d v="2012-11-09T08:00:00"/>
    <n v="94.238888888889051"/>
    <s v="Delikte gegen fremdes Vermögen"/>
  </r>
  <r>
    <n v="575"/>
    <n v="2015"/>
    <s v="M                   "/>
    <x v="0"/>
    <d v="2015-11-19T16:45:00"/>
    <d v="2015-11-19T22:15:00"/>
    <s v=" Wien-Simmering"/>
    <s v="Hauptanstalt"/>
    <s v="Nichtrückkehr       "/>
    <x v="5"/>
    <s v="Strafhaft"/>
    <s v="gelockerter Vollzug"/>
    <s v="§ 126 Abs 2 Z 3 Berufsausbildung, -fortbildung / ambulante Behandlung"/>
    <d v="2015-11-19T22:15:00"/>
    <d v="2015-11-19T22:15:00"/>
    <s v="Selbstantritt                                                         "/>
    <d v="2018-06-04T17:05:00"/>
    <s v="                "/>
    <n v="928.01388888889051"/>
    <s v="Sonstige Delikte"/>
  </r>
  <r>
    <n v="579"/>
    <n v="2014"/>
    <s v="M                   "/>
    <x v="0"/>
    <d v="2014-05-24T18:00:00"/>
    <d v="2014-05-25T22:45:00"/>
    <s v=" Innsbruck"/>
    <s v="Hauptanstalt"/>
    <s v="Nichtrückkehr       "/>
    <x v="3"/>
    <s v="Strafhaft"/>
    <s v="gelockerter Vollzug"/>
    <s v="§ 126 Abs 4 Gruppenausgang in Begleitung, § 126 Abs 2 Z 2 unbewachte Arbeit (auch Außenarbeit)"/>
    <d v="2014-05-25T22:45:00"/>
    <d v="2014-05-25T22:45:00"/>
    <s v="Selbstantritt                                                         "/>
    <d v="2014-12-20T16:30:00"/>
    <d v="2014-12-19T08:00:00"/>
    <n v="209.9375"/>
    <s v="Delikte gegen Leib und Leben"/>
  </r>
  <r>
    <n v="587"/>
    <n v="2012"/>
    <s v="W                   "/>
    <x v="0"/>
    <d v="2012-07-27T20:00:00"/>
    <d v="2012-07-28T10:30:00"/>
    <s v=" Klagenfurt"/>
    <s v="Hauptanstalt"/>
    <s v="Nichtrückkehr       "/>
    <x v="1"/>
    <s v="Strafhaft"/>
    <s v="Erstvollzug,gelockerter Vollzug"/>
    <s v="§ 126 Abs 2 Z 4 Ausgang (im Sinne des § 99a)"/>
    <d v="2012-07-28T10:30:00"/>
    <d v="2012-07-28T10:30:00"/>
    <s v="Selbstantritt                                                         "/>
    <d v="2013-03-31T22:16:00"/>
    <d v="2013-03-29T08:00:00"/>
    <n v="247.09444444443943"/>
    <s v="Delikte nach dem SMG"/>
  </r>
  <r>
    <n v="593"/>
    <n v="2012"/>
    <s v="M                   "/>
    <x v="0"/>
    <d v="2012-08-05T19:00:00"/>
    <d v="2012-08-05T21:05:00"/>
    <s v=" Salzburg"/>
    <s v="Hauptanstalt"/>
    <s v="Nichtrückkehr       "/>
    <x v="3"/>
    <s v="Strafhaft"/>
    <s v="gelockerter Vollzug"/>
    <s v="§ 126 Abs 3 u 4 Freigang mit Bewegung im Freien"/>
    <d v="2012-08-05T21:05:00"/>
    <d v="2012-08-05T21:05:00"/>
    <s v="Selbstantritt                                                         "/>
    <d v="2012-10-13T18:42:00"/>
    <d v="2012-09-20T09:00:00"/>
    <n v="68.98750000000291"/>
    <s v="Delikte gegen die Freiheit"/>
  </r>
  <r>
    <n v="596"/>
    <n v="2013"/>
    <s v="M                   "/>
    <x v="0"/>
    <d v="2013-03-10T14:00:00"/>
    <d v="2013-03-13T14:45:00"/>
    <s v="Ried"/>
    <s v="Hauptanstalt"/>
    <s v="Nichtrückkehr       "/>
    <x v="1"/>
    <s v="Strafhaft"/>
    <s v="gelockerter Vollzug"/>
    <s v="§ 126 Abs 2 Z 4 Ausgang (im Sinne des § 99a)"/>
    <d v="2013-03-13T14:45:00"/>
    <d v="2013-03-13T14:45:00"/>
    <s v="Selbstantritt                                                         "/>
    <d v="2013-03-29T14:45:00"/>
    <d v="2013-03-29T08:00:00"/>
    <n v="19.03125"/>
    <s v="Delikte nach dem SMG"/>
  </r>
  <r>
    <n v="612"/>
    <n v="2015"/>
    <s v="W                   "/>
    <x v="4"/>
    <d v="2015-04-22T19:00:00"/>
    <d v="2015-04-29T18:05:00"/>
    <s v=" Salzburg"/>
    <s v="Hauptanstalt"/>
    <s v="Nichtrückkehr       "/>
    <x v="3"/>
    <s v="Strafhaft"/>
    <s v="gelockerter Vollzug"/>
    <s v="§ 126 Abs 4 Gruppenausgang in Begleitung"/>
    <d v="2015-04-29T18:05:00"/>
    <d v="2015-04-29T18:05:00"/>
    <s v="Selbstantritt                                                         "/>
    <d v="2015-08-02T04:22:00"/>
    <d v="2015-07-31T09:00:00"/>
    <n v="101.39027777777665"/>
    <s v="Delikte gegen fremdes Vermögen"/>
  </r>
  <r>
    <n v="614"/>
    <n v="2013"/>
    <s v="M                   "/>
    <x v="16"/>
    <d v="2013-05-14T10:00:00"/>
    <d v="2013-09-30T21:02:00"/>
    <s v=" Linz"/>
    <s v="Hauptanstalt"/>
    <s v="Nichtrückkehr       "/>
    <x v="0"/>
    <s v="Strafhaft"/>
    <s v="gelockerter Vollzug"/>
    <s v="§ 126 Abs 2 Z 2 unbewachte Arbeit (auch Außenarbeit)"/>
    <d v="2013-09-30T21:02:00"/>
    <d v="2013-09-30T21:02:00"/>
    <s v="Selbstantritt                                                         "/>
    <d v="2013-11-05T19:02:00"/>
    <d v="2013-11-05T08:00:00"/>
    <n v="175.37638888889342"/>
    <s v="Delikte gegen fremdes Vermögen"/>
  </r>
  <r>
    <n v="620"/>
    <n v="2013"/>
    <s v="M                   "/>
    <x v="0"/>
    <d v="2013-12-17T15:00:00"/>
    <d v="2015-07-02T18:00:00"/>
    <s v=" Schwarzau"/>
    <s v="Hauptanstalt"/>
    <s v="Nichtrückkehr       "/>
    <x v="1"/>
    <s v="Strafhaft"/>
    <s v="Erstvollzug,gelockerter Vollzug"/>
    <s v="§ 126 Abs 2 Z 4 Ausgang (im Sinne des § 99a)"/>
    <d v="2015-07-02T18:00:00"/>
    <d v="2015-07-02T18:00:00"/>
    <s v="Selbstantritt                                                         "/>
    <d v="2016-05-28T00:00:00"/>
    <d v="2017-12-12T08:00:00"/>
    <n v="892.375"/>
    <s v="Delikte gegen fremdes Vermögen"/>
  </r>
  <r>
    <n v="632"/>
    <n v="2014"/>
    <s v="W                   "/>
    <x v="0"/>
    <d v="2014-06-26T14:30:00"/>
    <d v="2014-06-26T19:15:00"/>
    <s v=" Krems"/>
    <s v="Hauptanstalt"/>
    <s v="Nichtrückkehr       "/>
    <x v="3"/>
    <s v="Strafhaft"/>
    <s v="gelockerter Vollzug"/>
    <s v="§ 126 Abs 2 Z 2 unbewachte Arbeit (auch Außenarbeit)"/>
    <d v="2014-06-26T19:15:00"/>
    <d v="2014-06-26T19:15:00"/>
    <s v="Selbstantritt                                                         "/>
    <d v="2014-07-11T00:00:00"/>
    <d v="2014-07-10T08:00:00"/>
    <n v="14.395833333335759"/>
    <s v="Delikte gegen fremdes Vermögen"/>
  </r>
  <r>
    <n v="635"/>
    <n v="2014"/>
    <s v="M                   "/>
    <x v="2"/>
    <d v="2014-11-15T17:15:00"/>
    <d v="2014-11-18T18:50:00"/>
    <s v=" Wien-Simmering"/>
    <s v="Hauptanstalt"/>
    <s v="Nichtrückkehr       "/>
    <x v="2"/>
    <s v="Strafhaft"/>
    <s v="Erstvollzug,gelockerter Vollzug"/>
    <s v="§ 126 Abs 4 Gruppenausgang in Begleitung, § 126 Abs 2 Z 2 unbewachte Arbeit (auch Außenarbeit), § 126 Abs 2 Z 4 Ausgang (im Sinne des § 99a), § 126 Abs 2 Z 1 Aufenthaltsräume / Tore am Tage nicht verschlossen"/>
    <d v="2014-11-18T18:50:00"/>
    <d v="2014-11-18T18:50:00"/>
    <s v="Selbstantritt                                                         "/>
    <d v="2016-12-27T13:25:00"/>
    <d v="2016-04-27T08:00:00"/>
    <n v="772.84027777778101"/>
    <s v="Delikte nach dem SMG"/>
  </r>
  <r>
    <n v="639"/>
    <n v="2015"/>
    <s v="M                   "/>
    <x v="4"/>
    <d v="2015-05-30T19:30:00"/>
    <d v="2015-05-30T22:50:00"/>
    <s v="Ried"/>
    <s v="Hauptanstalt"/>
    <s v="Nichtrückkehr       "/>
    <x v="3"/>
    <s v="Strafhaft"/>
    <s v="gelockerter Vollzug"/>
    <s v="§ 126 Abs 4 Gruppenausgang in Begleitung, § 126 Abs 2 Z 4 Ausgang (im Sinne des § 99a), § 126 Abs 2 Z 3 Berufsausbildung, -fortbildung / ambulante Behandlung, § 126 Abs 2 Z 1 Aufenthaltsräume / Tore am Tage nicht verschlossen"/>
    <d v="2015-05-30T22:50:00"/>
    <d v="2015-05-30T22:50:00"/>
    <s v="Selbstantritt                                                         "/>
    <d v="2016-01-06T10:00:00"/>
    <d v="2016-01-05T08:00:00"/>
    <n v="220.60416666666424"/>
    <s v="Delikte gegen fremdes Vermögen"/>
  </r>
  <r>
    <n v="651"/>
    <n v="2014"/>
    <s v="M                   "/>
    <x v="17"/>
    <d v="2014-10-14T19:00:00"/>
    <d v="2014-10-26T18:45:00"/>
    <s v=" Graz-Jakomini"/>
    <s v="Hauptanstalt"/>
    <s v="Nichtrückkehr       "/>
    <x v="2"/>
    <s v="Strafhaft"/>
    <s v="Erstvollzug,gelockerter Vollzug"/>
    <s v="§ 126 Abs 3 u 4 Freigang mit Bewegung im Freien"/>
    <d v="2014-10-26T18:45:00"/>
    <d v="2014-10-26T18:45:00"/>
    <s v="Selbstantritt                                                         "/>
    <d v="2015-01-20T19:15:00"/>
    <d v="2014-11-07T09:30:00"/>
    <n v="98.010416666671517"/>
    <s v="Delikte gegen fremdes Vermögen"/>
  </r>
  <r>
    <n v="659"/>
    <n v="2015"/>
    <s v="M                   "/>
    <x v="0"/>
    <d v="2015-03-08T20:00:00"/>
    <d v="2015-03-09T08:00:00"/>
    <s v=" Wien-Josefstadt"/>
    <s v="Hauptanstalt"/>
    <s v="Nichtrückkehr       "/>
    <x v="3"/>
    <s v="Strafhaft"/>
    <s v="gelockerter Vollzug"/>
    <s v="§ 126 Abs 2 Z 2 unbewachte Arbeit (auch Außenarbeit)"/>
    <d v="2015-03-09T08:00:00"/>
    <d v="2015-03-09T08:00:00"/>
    <s v="Selbstantritt                                                         "/>
    <d v="2015-03-23T23:30:00"/>
    <d v="2015-03-23T08:00:00"/>
    <n v="15.145833333328483"/>
    <s v="Delikte gegen fremdes Vermögen"/>
  </r>
  <r>
    <n v="672"/>
    <n v="2016"/>
    <s v="M                   "/>
    <x v="0"/>
    <d v="2016-04-27T17:00:00"/>
    <d v="2016-04-27T19:30:00"/>
    <s v=" Wels"/>
    <s v="Hauptanstalt"/>
    <s v="Nichtrückkehr       "/>
    <x v="5"/>
    <s v="Strafhaft"/>
    <s v="gelockerter Vollzug"/>
    <s v="§ 126 Abs 2 Z 3 Berufsausbildung, -fortbildung / ambulante Behandlung"/>
    <d v="2016-04-27T19:30:00"/>
    <d v="2016-04-27T19:30:00"/>
    <s v="Selbstantritt                                                         "/>
    <d v="2016-07-08T11:30:00"/>
    <d v="2016-06-08T08:00:00"/>
    <n v="71.770833333328483"/>
    <s v="Sonstige Delikte"/>
  </r>
  <r>
    <n v="673"/>
    <n v="2016"/>
    <s v="M                   "/>
    <x v="18"/>
    <d v="2016-04-23T13:25:00"/>
    <d v="2016-04-23T17:45:00"/>
    <s v=" Salzburg"/>
    <s v="Hauptanstalt"/>
    <s v="Nichtrückkehr       "/>
    <x v="5"/>
    <s v="Finanzstrafhaft"/>
    <s v="gelockerter Vollzug"/>
    <s v="§ 126 Abs 2 Z 3 Berufsausbildung, -fortbildung / ambulante Behandlung"/>
    <d v="2016-04-23T17:45:00"/>
    <d v="2016-04-23T17:45:00"/>
    <s v="Selbstantritt                                                         "/>
    <d v="2016-04-25T21:20:00"/>
    <d v="2016-04-25T21:20:00"/>
    <n v="2.3298611111094942"/>
    <s v="Delikte gegen fremdes Vermögen"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  <r>
    <m/>
    <m/>
    <m/>
    <x v="19"/>
    <m/>
    <m/>
    <m/>
    <m/>
    <m/>
    <x v="6"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287">
  <r>
    <n v="18"/>
    <n v="2011"/>
    <s v="M                   "/>
    <x v="0"/>
    <d v="2011-06-10T12:00:00"/>
    <d v="2011-06-10T12:25:00"/>
    <s v=" Salzburg"/>
    <s v="Hauptanstalt"/>
    <s v="Nichtrückkehr       "/>
    <x v="0"/>
    <s v="Strafhaft"/>
    <m/>
    <m/>
    <d v="2011-06-10T12:25:00"/>
    <d v="2011-06-10T12:25:00"/>
    <s v="Selbstantritt                                                         "/>
    <d v="2011-09-08T09:45:00"/>
    <d v="2011-09-08T09:00:00"/>
    <n v="89.90625"/>
    <s v="Delikte gegen Leib und Leben"/>
  </r>
  <r>
    <n v="19"/>
    <n v="2010"/>
    <s v="M                   "/>
    <x v="0"/>
    <d v="2010-12-02T18:01:00"/>
    <d v="2011-02-28T10:00:00"/>
    <s v=" Sonnberg"/>
    <s v="Hauptanstalt"/>
    <s v="Nichtrückkehr       "/>
    <x v="0"/>
    <s v="Strafhaft"/>
    <s v="Normalvollzug"/>
    <m/>
    <d v="2011-02-28T10:00:00"/>
    <d v="2011-02-28T10:00:00"/>
    <s v="Selbstantritt                                                         "/>
    <d v="2014-03-11T16:04:00"/>
    <d v="2014-03-11T08:00:00"/>
    <n v="1194.9187499999971"/>
    <s v="Delikte gegen fremdes Vermögen"/>
  </r>
  <r>
    <n v="28"/>
    <n v="2011"/>
    <s v="M                   "/>
    <x v="0"/>
    <d v="2011-05-12T11:00:00"/>
    <d v="2011-05-13T11:43:00"/>
    <s v=" Suben"/>
    <s v="Hauptanstalt"/>
    <s v="Nichtrückkehr       "/>
    <x v="0"/>
    <s v="Strafhaft"/>
    <s v="Normalvollzug"/>
    <m/>
    <d v="2011-05-13T11:43:00"/>
    <d v="2011-05-13T11:43:00"/>
    <s v="Selbstantritt                                                         "/>
    <d v="2014-03-13T00:43:00"/>
    <d v="2013-03-13T08:00:00"/>
    <n v="1035.5715277777781"/>
    <s v="Delikte nach dem SMG"/>
  </r>
  <r>
    <n v="32"/>
    <n v="2011"/>
    <s v="M                   "/>
    <x v="0"/>
    <d v="2011-07-27T20:00:00"/>
    <d v="2011-08-11T09:45:00"/>
    <s v=" Korneuburg"/>
    <s v="Hauptanstalt"/>
    <s v="Nichtrückkehr       "/>
    <x v="0"/>
    <s v="Strafhaft"/>
    <s v="Entlassungsvollzug,Normalvollzug"/>
    <m/>
    <d v="2011-08-11T09:45:00"/>
    <d v="2011-08-11T09:45:00"/>
    <s v="Selbstantritt                                                         "/>
    <d v="2012-01-13T03:00:00"/>
    <d v="2012-01-12T08:00:00"/>
    <n v="169.29166666666424"/>
    <s v="Delikte gegen fremdes Vermögen"/>
  </r>
  <r>
    <n v="37"/>
    <n v="2012"/>
    <s v="M                   "/>
    <x v="0"/>
    <d v="2012-01-13T19:00:00"/>
    <d v="2012-01-15T13:10:00"/>
    <s v=" Wien-Simmering"/>
    <s v="Hauptanstalt"/>
    <s v="Nichtrückkehr       "/>
    <x v="0"/>
    <s v="Strafhaft"/>
    <s v="Erstvollzug"/>
    <m/>
    <d v="2012-01-15T13:10:00"/>
    <d v="2012-01-15T13:10:00"/>
    <s v="Selbstantritt                                                         "/>
    <d v="2013-09-01T03:30:00"/>
    <d v="2013-08-30T08:00:00"/>
    <n v="596.35416666667152"/>
    <s v="Delikte nach dem SMG"/>
  </r>
  <r>
    <n v="47"/>
    <n v="2014"/>
    <s v="M                   "/>
    <x v="0"/>
    <d v="2014-02-22T10:00:00"/>
    <d v="2014-02-22T15:45:00"/>
    <s v=" Innsbruck"/>
    <s v="Hauptanstalt"/>
    <s v="Nichtrückkehr       "/>
    <x v="0"/>
    <s v="Strafhaft"/>
    <s v="Normalvollzug"/>
    <m/>
    <d v="2014-02-22T15:45:00"/>
    <d v="2014-02-22T15:45:00"/>
    <s v="Selbstantritt                                                         "/>
    <d v="2014-05-06T13:30:00"/>
    <d v="2014-03-06T08:00:00"/>
    <n v="73.145833333335759"/>
    <s v="Delikte gegen fremdes Vermögen"/>
  </r>
  <r>
    <n v="51"/>
    <n v="2010"/>
    <s v="M                   "/>
    <x v="0"/>
    <d v="2010-03-01T20:00:00"/>
    <d v="2010-03-06T16:00:00"/>
    <s v=" Feldkirch"/>
    <s v="Hauptanstalt"/>
    <s v="Nichtrückkehr       "/>
    <x v="0"/>
    <s v="Strafhaft"/>
    <s v="Normalvollzug"/>
    <m/>
    <d v="2010-03-06T16:00:00"/>
    <d v="2010-03-06T16:00:00"/>
    <s v="Selbstantritt                                                         "/>
    <d v="2010-07-08T00:22:00"/>
    <d v="2010-07-07T08:00:00"/>
    <n v="128.18194444444089"/>
    <s v="Delikte gegen fremdes Vermögen"/>
  </r>
  <r>
    <n v="52"/>
    <n v="2014"/>
    <s v="M                   "/>
    <x v="1"/>
    <d v="2014-02-13T18:00:00"/>
    <d v="2014-02-14T00:40:00"/>
    <s v=" Wien-Simmering"/>
    <s v="Hauptanstalt"/>
    <s v="Nichtrückkehr       "/>
    <x v="0"/>
    <s v="Strafhaft"/>
    <s v="Normalvollzug"/>
    <m/>
    <d v="2014-02-14T00:40:00"/>
    <d v="2014-02-14T00:40:00"/>
    <s v="Selbstantritt                                                         "/>
    <d v="2014-03-27T17:45:00"/>
    <d v="2014-03-27T08:00:00"/>
    <n v="41.989583333335759"/>
    <s v="Delikte nach dem SMG"/>
  </r>
  <r>
    <n v="61"/>
    <n v="2014"/>
    <s v="W                   "/>
    <x v="0"/>
    <d v="2014-05-30T19:00:00"/>
    <d v="2014-06-04T07:15:00"/>
    <s v=" Salzburg"/>
    <s v="Hauptanstalt"/>
    <s v="Nichtrückkehr       "/>
    <x v="0"/>
    <s v="Strafhaft"/>
    <m/>
    <m/>
    <d v="2014-06-04T07:15:00"/>
    <d v="2014-06-04T07:15:00"/>
    <s v="Selbstantritt                                                         "/>
    <d v="2014-08-20T22:30:00"/>
    <d v="2014-08-20T08:00:00"/>
    <n v="82.145833333335759"/>
    <s v="Delikte gegen fremdes Vermögen"/>
  </r>
  <r>
    <n v="69"/>
    <n v="2011"/>
    <s v="M                   "/>
    <x v="0"/>
    <d v="2011-11-05T20:00:00"/>
    <d v="2011-11-06T14:30:00"/>
    <s v=" Eisenstadt"/>
    <s v="Hauptanstalt"/>
    <s v="Nichtrückkehr       "/>
    <x v="0"/>
    <s v="Strafhaft"/>
    <s v="Normalvollzug"/>
    <m/>
    <d v="2011-11-06T14:30:00"/>
    <d v="2011-11-06T14:30:00"/>
    <s v="Selbstantritt                                                         "/>
    <d v="2013-06-11T22:35:00"/>
    <d v="2013-06-11T08:00:00"/>
    <n v="584.10763888888323"/>
    <s v="Delikte gegen fremdes Vermögen"/>
  </r>
  <r>
    <n v="70"/>
    <n v="2014"/>
    <s v="M                   "/>
    <x v="0"/>
    <d v="2014-08-24T18:30:00"/>
    <d v="2014-08-24T22:20:00"/>
    <s v=" Wien-Simmering"/>
    <s v="Hauptanstalt"/>
    <s v="Nichtrückkehr       "/>
    <x v="0"/>
    <s v="Strafhaft"/>
    <s v="Normalvollzug"/>
    <m/>
    <d v="2014-08-24T22:20:00"/>
    <d v="2014-08-24T22:20:00"/>
    <s v="Selbstantritt                                                         "/>
    <d v="2016-05-02T14:45:00"/>
    <d v="2016-05-02T08:00:00"/>
    <n v="616.84375"/>
    <s v="Delikte gegen fremdes Vermögen"/>
  </r>
  <r>
    <n v="75"/>
    <n v="2012"/>
    <s v="W                   "/>
    <x v="0"/>
    <d v="2012-10-27T18:45:00"/>
    <d v="2012-11-11T19:00:00"/>
    <s v=" Linz"/>
    <s v="ASt. Asten"/>
    <s v="Nichtrückkehr       "/>
    <x v="0"/>
    <s v="Strafhaft"/>
    <s v="gelockerter Vollzug"/>
    <s v="§ 126 Abs 2 Z 1 Aufenthaltsräume / Tore am Tage nicht verschlossen"/>
    <d v="2012-11-11T19:00:00"/>
    <d v="2012-11-11T19:00:00"/>
    <s v="Selbstantritt                                                         "/>
    <d v="2012-11-20T08:25:00"/>
    <d v="2012-11-20T09:00:00"/>
    <n v="23.569444444445253"/>
    <s v="Delikte gegen die Freiheit"/>
  </r>
  <r>
    <n v="98"/>
    <n v="2010"/>
    <s v="M                   "/>
    <x v="0"/>
    <d v="2010-09-30T18:00:00"/>
    <d v="2010-10-02T17:00:00"/>
    <s v=" Leoben"/>
    <s v="Hauptanstalt"/>
    <s v="Nichtrückkehr       "/>
    <x v="0"/>
    <s v="Strafhaft"/>
    <s v="Entlassungsvollzug"/>
    <m/>
    <d v="2010-10-02T17:00:00"/>
    <d v="2010-10-02T17:00:00"/>
    <s v="Selbstantritt                                                         "/>
    <d v="2010-10-21T13:30:00"/>
    <d v="2010-10-21T08:00:00"/>
    <n v="20.8125"/>
    <s v="Delikte gegen fremdes Vermögen"/>
  </r>
  <r>
    <n v="112"/>
    <n v="2013"/>
    <s v="M                   "/>
    <x v="0"/>
    <d v="2013-09-02T18:00:00"/>
    <d v="2015-09-28T14:20:00"/>
    <s v="Ried"/>
    <s v="Hauptanstalt"/>
    <s v="Nichtrückkehr       "/>
    <x v="0"/>
    <s v="Strafhaft"/>
    <s v="Normalvollzug"/>
    <m/>
    <d v="2015-09-28T14:20:00"/>
    <d v="2015-09-28T14:20:00"/>
    <s v="Selbstantritt                                                         "/>
    <d v="2015-11-02T17:30:00"/>
    <d v="2015-10-02T08:00:00"/>
    <n v="790.97916666666424"/>
    <s v="Delikte gegen fremdes Vermögen"/>
  </r>
  <r>
    <n v="119"/>
    <n v="2012"/>
    <s v="M                   "/>
    <x v="0"/>
    <d v="2012-02-03T18:00:00"/>
    <d v="2012-02-05T10:10:00"/>
    <s v="Ried"/>
    <s v="Hauptanstalt"/>
    <s v="Nichtrückkehr       "/>
    <x v="0"/>
    <s v="Strafhaft"/>
    <s v="Normalvollzug"/>
    <m/>
    <d v="2012-02-05T10:10:00"/>
    <d v="2012-02-05T10:10:00"/>
    <s v="Selbstantritt                                                         "/>
    <d v="2012-03-27T23:30:00"/>
    <d v="2012-03-23T08:00:00"/>
    <n v="53.229166666664241"/>
    <s v="Delikte gegen Leib und Leben"/>
  </r>
  <r>
    <n v="124"/>
    <n v="2011"/>
    <s v="M                   "/>
    <x v="0"/>
    <d v="2011-10-15T19:00:00"/>
    <d v="2011-10-15T21:45:00"/>
    <s v=" Wien-Simmering"/>
    <s v="Hauptanstalt"/>
    <s v="Nichtrückkehr       "/>
    <x v="0"/>
    <s v="Strafhaft"/>
    <s v="Normalvollzug"/>
    <m/>
    <d v="2011-10-15T21:45:00"/>
    <d v="2011-10-15T21:45:00"/>
    <s v="Selbstantritt                                                         "/>
    <d v="2012-03-15T14:10:00"/>
    <d v="2012-03-15T08:00:00"/>
    <n v="151.79861111111677"/>
    <s v="Delikte gegen fremdes Vermögen"/>
  </r>
  <r>
    <n v="129"/>
    <n v="2010"/>
    <s v="M                   "/>
    <x v="0"/>
    <d v="2010-09-17T21:00:00"/>
    <d v="2011-01-05T14:30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0"/>
    <s v="Strafhaft"/>
    <s v="Normalvollzug"/>
    <m/>
    <d v="2011-01-05T14:30:00"/>
    <d v="2011-01-05T14:30:00"/>
    <s v="Selbstantritt                                                         "/>
    <d v="2011-01-25T14:00:00"/>
    <d v="2011-01-25T08:00:00"/>
    <n v="129.70833333333576"/>
    <s v="Delikte gegen die Freiheit"/>
  </r>
  <r>
    <n v="130"/>
    <n v="2015"/>
    <s v="M                   "/>
    <x v="0"/>
    <d v="2015-08-08T18:00:00"/>
    <d v="2015-08-09T06:30:00"/>
    <s v=" Wien-Simmering"/>
    <s v="Hauptanstalt"/>
    <s v="Nichtrückkehr       "/>
    <x v="0"/>
    <s v="Strafhaft"/>
    <s v="Erstvollzug"/>
    <m/>
    <d v="2015-08-09T06:30:00"/>
    <d v="2015-08-09T06:30:00"/>
    <s v="Selbstantritt                                                         "/>
    <d v="2018-06-04T13:22:00"/>
    <s v="                "/>
    <n v="1030.8069444444409"/>
    <s v="Delikte nach dem SMG"/>
  </r>
  <r>
    <n v="137"/>
    <n v="2010"/>
    <s v="M                   "/>
    <x v="0"/>
    <d v="2010-07-09T20:00:00"/>
    <d v="2010-07-09T22:30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0"/>
    <s v="Strafhaft"/>
    <s v="Normalvollzug"/>
    <m/>
    <d v="2010-07-09T22:30:00"/>
    <d v="2010-07-09T22:30:00"/>
    <s v="Selbstantritt                                                         "/>
    <d v="2010-07-21T17:45:00"/>
    <d v="2010-07-21T08:00:00"/>
    <n v="11.90625"/>
    <s v="Delikte gegen fremdes Vermögen"/>
  </r>
  <r>
    <n v="138"/>
    <n v="2016"/>
    <s v="M                   "/>
    <x v="2"/>
    <d v="2016-04-02T20:00:00"/>
    <d v="2016-04-05T09:30:00"/>
    <s v=" Korneuburg"/>
    <s v="Hauptanstalt"/>
    <s v="Nichtrückkehr       "/>
    <x v="0"/>
    <s v="Strafhaft"/>
    <s v="Normalvollzug"/>
    <m/>
    <d v="2016-04-05T09:30:00"/>
    <d v="2016-04-05T09:30:00"/>
    <s v="Selbstantritt                                                         "/>
    <d v="2016-08-03T15:10:00"/>
    <d v="2016-08-03T08:00:00"/>
    <n v="122.79861111110949"/>
    <s v="Delikte gegen fremdes Vermögen"/>
  </r>
  <r>
    <n v="139"/>
    <n v="2014"/>
    <s v="W                   "/>
    <x v="0"/>
    <d v="2014-04-12T10:00:00"/>
    <d v="2014-04-12T18:10:00"/>
    <s v=" Krems"/>
    <s v="Hauptanstalt"/>
    <s v="Nichtrückkehr       "/>
    <x v="0"/>
    <s v="Strafhaft"/>
    <s v="Entlassungsvollzug"/>
    <m/>
    <d v="2014-04-12T18:10:00"/>
    <d v="2014-04-12T18:10:00"/>
    <s v="Selbstantritt                                                         "/>
    <d v="2014-09-14T11:55:00"/>
    <d v="2014-07-18T08:00:00"/>
    <n v="155.07986111111677"/>
    <s v="Delikte gegen fremdes Vermögen"/>
  </r>
  <r>
    <n v="143"/>
    <n v="2010"/>
    <s v="M                   "/>
    <x v="3"/>
    <d v="2010-05-15T19:00:00"/>
    <d v="2010-05-16T05:10:00"/>
    <s v=" Wien-Simmering"/>
    <s v="Hauptanstalt"/>
    <s v="Nichtrückkehr       "/>
    <x v="0"/>
    <s v="Strafhaft"/>
    <s v="Normalvollzug"/>
    <m/>
    <d v="2010-05-16T05:10:00"/>
    <d v="2010-05-16T05:10:00"/>
    <s v="Selbstantritt                                                         "/>
    <d v="2010-09-09T06:20:00"/>
    <d v="2010-09-08T08:00:00"/>
    <n v="116.47222222222626"/>
    <s v="Delikte nach dem SMG"/>
  </r>
  <r>
    <n v="144"/>
    <n v="2014"/>
    <s v="M                   "/>
    <x v="4"/>
    <d v="2014-04-11T19:00:00"/>
    <d v="2014-04-11T19:40:00"/>
    <s v=" Salzburg"/>
    <s v="Hauptanstalt"/>
    <s v="Nichtrückkehr       "/>
    <x v="0"/>
    <s v="Strafhaft"/>
    <s v="Normalvollzug"/>
    <m/>
    <d v="2014-04-11T19:40:00"/>
    <d v="2014-04-11T19:40:00"/>
    <s v="Selbstantritt                                                         "/>
    <d v="2014-04-20T12:50:00"/>
    <d v="2014-04-18T09:00:00"/>
    <n v="8.7430555555547471"/>
    <s v="Delikte gegen fremdes Vermögen"/>
  </r>
  <r>
    <n v="145"/>
    <n v="2014"/>
    <s v="M                   "/>
    <x v="0"/>
    <d v="2014-07-01T18:00:00"/>
    <d v="2014-07-15T17:45:00"/>
    <s v=" Wien-Simmering"/>
    <s v="Hauptanstalt"/>
    <s v="Nichtrückkehr       "/>
    <x v="0"/>
    <s v="Strafhaft"/>
    <s v="Normalvollzug"/>
    <m/>
    <d v="2014-07-15T17:45:00"/>
    <d v="2014-07-15T17:45:00"/>
    <s v="Selbstantritt                                                         "/>
    <d v="2014-07-30T13:10:00"/>
    <d v="2014-07-30T08:00:00"/>
    <n v="28.798611111109494"/>
    <s v="Delikte gegen fremdes Vermögen"/>
  </r>
  <r>
    <n v="149"/>
    <n v="2011"/>
    <s v="M                   "/>
    <x v="0"/>
    <d v="2011-04-08T19:00:00"/>
    <d v="2011-04-08T19:20:00"/>
    <s v=" Salzburg"/>
    <s v="Hauptanstalt"/>
    <s v="Nichtrückkehr       "/>
    <x v="0"/>
    <s v="Strafhaft"/>
    <m/>
    <m/>
    <d v="2011-04-08T19:20:00"/>
    <d v="2011-04-08T19:20:00"/>
    <s v="Selbstantritt                                                         "/>
    <d v="2011-08-28T22:02:00"/>
    <d v="2011-08-26T09:00:00"/>
    <n v="142.12638888889342"/>
    <s v="Delikte gegen fremdes Vermögen"/>
  </r>
  <r>
    <n v="156"/>
    <n v="2014"/>
    <s v="W                   "/>
    <x v="0"/>
    <d v="2014-06-12T19:30:00"/>
    <d v="2014-06-13T01:45:00"/>
    <s v=" Krems"/>
    <s v="Hauptanstalt"/>
    <s v="Nichtrückkehr       "/>
    <x v="0"/>
    <s v="Strafhaft"/>
    <s v="Erstvollzug"/>
    <m/>
    <d v="2014-06-13T01:45:00"/>
    <d v="2014-06-13T01:45:00"/>
    <s v="Selbstantritt                                                         "/>
    <d v="2014-07-21T22:45:00"/>
    <d v="2014-07-21T08:00:00"/>
    <n v="39.135416666664241"/>
    <s v="Delikte gegen fremdes Vermögen"/>
  </r>
  <r>
    <n v="157"/>
    <n v="2014"/>
    <s v="M                   "/>
    <x v="5"/>
    <d v="2014-12-22T19:00:00"/>
    <d v="2015-01-08T15:00:00"/>
    <s v=" Sonnberg"/>
    <s v="Hauptanstalt"/>
    <s v="Nichtrückkehr       "/>
    <x v="0"/>
    <s v="Strafhaft"/>
    <s v="Normalvollzug"/>
    <m/>
    <d v="2015-01-08T15:00:00"/>
    <d v="2015-01-08T15:00:00"/>
    <s v="Selbstantritt                                                         "/>
    <d v="2016-01-19T14:25:00"/>
    <d v="2015-08-19T08:00:00"/>
    <n v="392.80902777778101"/>
    <s v="Delikte gegen fremdes Vermögen"/>
  </r>
  <r>
    <n v="158"/>
    <n v="2010"/>
    <s v="M                   "/>
    <x v="0"/>
    <d v="2010-06-14T19:00:00"/>
    <d v="2010-06-17T07:30:00"/>
    <s v=" Wien-Simmering"/>
    <s v="Hauptanstalt"/>
    <s v="Nichtrückkehr       "/>
    <x v="0"/>
    <s v="Strafhaft"/>
    <s v="Normalvollzug"/>
    <m/>
    <d v="2010-06-17T07:30:00"/>
    <d v="2010-06-17T07:30:00"/>
    <s v="Selbstantritt                                                         "/>
    <d v="2012-01-23T00:00:00"/>
    <s v="                "/>
    <n v="587.20833333333576"/>
    <s v="Delikte gegen fremdes Vermögen"/>
  </r>
  <r>
    <n v="168"/>
    <n v="2014"/>
    <s v="M                   "/>
    <x v="0"/>
    <d v="2014-12-09T19:30:00"/>
    <d v="2014-12-16T19:15:00"/>
    <s v=" Krems"/>
    <s v="Hauptanstalt"/>
    <s v="Nichtrückkehr       "/>
    <x v="0"/>
    <s v="Strafhaft"/>
    <s v="Normalvollzug"/>
    <m/>
    <d v="2014-12-16T19:15:00"/>
    <d v="2014-12-16T19:15:00"/>
    <s v="Selbstantritt                                                         "/>
    <d v="2015-03-08T12:50:00"/>
    <d v="2015-03-06T08:00:00"/>
    <n v="88.722222222218988"/>
    <s v="Delikte nach dem SMG"/>
  </r>
  <r>
    <n v="171"/>
    <n v="2010"/>
    <s v="M                   "/>
    <x v="0"/>
    <d v="2010-09-10T09:00:00"/>
    <d v="2010-09-16T07:50:00"/>
    <s v=" Innsbruck"/>
    <s v="Hauptanstalt"/>
    <s v="Nichtrückkehr       "/>
    <x v="0"/>
    <s v="Strafhaft"/>
    <s v="Normalvollzug"/>
    <m/>
    <d v="2010-09-16T07:50:00"/>
    <d v="2010-09-16T07:50:00"/>
    <s v="Selbstantritt                                                         "/>
    <d v="2011-03-24T19:00:00"/>
    <d v="2011-03-24T19:00:00"/>
    <n v="195.41666666666424"/>
    <s v="Sonstige Delikte"/>
  </r>
  <r>
    <n v="175"/>
    <n v="2011"/>
    <s v="M                   "/>
    <x v="0"/>
    <d v="2011-09-21T18:00:00"/>
    <d v="2011-09-22T11:30:00"/>
    <s v=" Wien-Simmering"/>
    <s v="ASt. Josefstadt"/>
    <s v="Nichtrückkehr       "/>
    <x v="0"/>
    <s v="Strafhaft"/>
    <s v="Normalvollzug"/>
    <m/>
    <d v="2011-09-22T11:30:00"/>
    <d v="2011-09-22T11:30:00"/>
    <s v="Selbstantritt                                                         "/>
    <d v="2012-01-08T16:49:00"/>
    <d v="2012-01-05T08:00:00"/>
    <n v="108.9506944444438"/>
    <s v="Delikte gegen die Freiheit"/>
  </r>
  <r>
    <n v="182"/>
    <n v="2016"/>
    <s v="M                   "/>
    <x v="0"/>
    <d v="2016-01-09T18:17:00"/>
    <d v="2016-01-18T17:45:00"/>
    <s v=" Wien-Simmering"/>
    <s v="Hauptanstalt"/>
    <s v="Nichtrückkehr       "/>
    <x v="0"/>
    <s v="Strafhaft"/>
    <s v="Normalvollzug"/>
    <m/>
    <d v="2016-01-18T17:45:00"/>
    <d v="2016-01-18T17:45:00"/>
    <s v="Selbstantritt                                                         "/>
    <d v="2016-04-07T20:58:00"/>
    <d v="2016-04-07T08:00:00"/>
    <n v="89.111805555556202"/>
    <s v="Delikte gegen die Freiheit"/>
  </r>
  <r>
    <n v="203"/>
    <n v="2010"/>
    <s v="M                   "/>
    <x v="6"/>
    <d v="2010-06-02T18:00:00"/>
    <d v="2010-06-02T22:00:00"/>
    <s v=" Sonnberg"/>
    <s v="Hauptanstalt"/>
    <s v="Nichtrückkehr       "/>
    <x v="0"/>
    <s v="Strafhaft"/>
    <s v="Normalvollzug"/>
    <m/>
    <d v="2010-06-02T22:00:00"/>
    <d v="2010-06-02T22:00:00"/>
    <s v="Selbstantritt                                                         "/>
    <d v="2013-02-21T14:59:00"/>
    <d v="2013-02-21T08:00:00"/>
    <n v="994.87430555555329"/>
    <s v="Delikte gegen fremdes Vermögen"/>
  </r>
  <r>
    <n v="223"/>
    <n v="2011"/>
    <s v="M                   "/>
    <x v="0"/>
    <d v="2011-07-02T21:00:00"/>
    <d v="2011-09-05T19:25:00"/>
    <s v=" Wien-Josefstadt"/>
    <s v="Hauptanstalt"/>
    <s v="Nichtrückkehr       "/>
    <x v="0"/>
    <s v="Strafhaft"/>
    <s v="Normalvollzug"/>
    <m/>
    <d v="2011-09-05T19:25:00"/>
    <d v="2011-09-05T19:25:00"/>
    <s v="Selbstantritt                                                         "/>
    <d v="2011-10-18T19:10:00"/>
    <d v="2011-10-18T08:00:00"/>
    <n v="107.92361111110949"/>
    <s v="Delikte gegen fremdes Vermögen"/>
  </r>
  <r>
    <n v="224"/>
    <n v="2011"/>
    <s v="M                   "/>
    <x v="0"/>
    <d v="2011-11-14T19:00:00"/>
    <d v="2011-11-15T12:55:00"/>
    <s v=" Wien-Simmering"/>
    <s v="Hauptanstalt"/>
    <s v="Nichtrückkehr       "/>
    <x v="0"/>
    <s v="Strafhaft"/>
    <s v="Normalvollzug"/>
    <m/>
    <d v="2011-11-15T12:55:00"/>
    <d v="2011-11-15T12:55:00"/>
    <s v="Selbstantritt                                                         "/>
    <d v="2011-12-22T14:45:00"/>
    <d v="2011-12-22T08:00:00"/>
    <n v="37.822916666671517"/>
    <s v="Delikte gegen die Freiheit"/>
  </r>
  <r>
    <n v="225"/>
    <n v="2011"/>
    <s v="M                   "/>
    <x v="0"/>
    <d v="2011-12-25T07:30:00"/>
    <d v="2011-12-25T14:25:00"/>
    <s v=" Hirtenberg"/>
    <s v="Hauptanstalt"/>
    <s v="Nichtrückkehr       "/>
    <x v="0"/>
    <s v="Strafhaft"/>
    <s v="Normalvollzug"/>
    <m/>
    <d v="2011-12-25T14:25:00"/>
    <d v="2011-12-25T14:25:00"/>
    <s v="Selbstantritt                                                         "/>
    <d v="2014-04-29T04:51:00"/>
    <d v="2014-04-28T08:00:00"/>
    <n v="855.88958333332994"/>
    <s v="Delikte nach dem SMG"/>
  </r>
  <r>
    <n v="230"/>
    <n v="2012"/>
    <s v="M                   "/>
    <x v="0"/>
    <d v="2012-01-05T20:00:00"/>
    <d v="2012-01-06T09:45:00"/>
    <s v=" Wiener Neustadt"/>
    <s v="Hauptanstalt"/>
    <s v="Nichtrückkehr       "/>
    <x v="0"/>
    <s v="Strafhaft"/>
    <s v="Normalvollzug"/>
    <m/>
    <d v="2012-01-06T09:45:00"/>
    <d v="2012-01-06T09:45:00"/>
    <s v="Selbstantritt                                                         "/>
    <d v="2014-01-28T00:00:00"/>
    <d v="2015-08-28T08:00:00"/>
    <n v="753.16666666666424"/>
    <s v="Delikte gegen fremdes Vermögen"/>
  </r>
  <r>
    <n v="233"/>
    <n v="2010"/>
    <s v="M                   "/>
    <x v="7"/>
    <d v="2010-07-24T18:00:00"/>
    <d v="2010-07-25T06:30:00"/>
    <s v=" Wien-Simmering"/>
    <s v="Hauptanstalt"/>
    <s v="Nichtrückkehr       "/>
    <x v="0"/>
    <s v="Strafhaft"/>
    <s v="Normalvollzug"/>
    <m/>
    <d v="2010-07-25T06:30:00"/>
    <d v="2010-07-25T06:30:00"/>
    <s v="Selbstantritt                                                         "/>
    <d v="2011-03-20T00:30:00"/>
    <d v="2011-03-18T08:00:00"/>
    <n v="238.27083333333576"/>
    <s v="Delikte gegen fremdes Vermögen"/>
  </r>
  <r>
    <n v="249"/>
    <n v="2013"/>
    <s v="M                   "/>
    <x v="0"/>
    <d v="2013-07-07T11:00:00"/>
    <d v="2013-07-11T11:25:00"/>
    <s v=" Leoben"/>
    <s v="Hauptanstalt"/>
    <s v="Nichtrückkehr       "/>
    <x v="0"/>
    <s v="Strafhaft"/>
    <s v="gelockerter Vollzug"/>
    <s v="§ 126 Abs 2 Z 1 Aufenthaltsräume / Tore am Tage nicht verschlossen"/>
    <d v="2013-07-11T11:25:00"/>
    <d v="2013-07-11T11:25:00"/>
    <s v="Selbstantritt                                                         "/>
    <d v="2014-03-08T10:25:00"/>
    <d v="2014-03-07T08:00:00"/>
    <n v="243.97569444444525"/>
    <s v="Delikte gegen fremdes Vermögen"/>
  </r>
  <r>
    <n v="269"/>
    <n v="2010"/>
    <s v="M                   "/>
    <x v="8"/>
    <d v="2010-09-17T18:00:00"/>
    <d v="2010-09-18T07:40:00"/>
    <s v=" Salzburg"/>
    <s v="Hauptanstalt"/>
    <s v="Nichtrückkehr       "/>
    <x v="0"/>
    <s v="Strafhaft"/>
    <m/>
    <m/>
    <d v="2010-09-18T07:40:00"/>
    <d v="2010-09-18T07:40:00"/>
    <s v="Selbstantritt                                                         "/>
    <d v="2010-09-30T14:10:00"/>
    <d v="2010-09-30T09:00:00"/>
    <n v="12.840277777781012"/>
    <s v="Delikte gegen die Freiheit"/>
  </r>
  <r>
    <n v="277"/>
    <n v="2012"/>
    <s v="M                   "/>
    <x v="0"/>
    <d v="2012-05-13T19:00:00"/>
    <d v="2012-05-14T20:45:00"/>
    <s v=" Wien-Simmering"/>
    <s v="Hauptanstalt"/>
    <s v="Nichtrückkehr       "/>
    <x v="0"/>
    <s v="Strafhaft"/>
    <s v="Normalvollzug"/>
    <m/>
    <d v="2012-05-14T20:45:00"/>
    <d v="2012-05-14T20:45:00"/>
    <s v="Selbstantritt                                                         "/>
    <d v="2012-06-07T02:00:00"/>
    <d v="2012-06-06T08:00:00"/>
    <n v="24.291666666671517"/>
    <s v="Delikte gegen fremdes Vermögen"/>
  </r>
  <r>
    <n v="281"/>
    <n v="2010"/>
    <s v="M                   "/>
    <x v="0"/>
    <d v="2010-12-27T19:00:00"/>
    <d v="2011-01-10T17:00:00"/>
    <s v=" Innsbruck"/>
    <s v="Hauptanstalt"/>
    <s v="Nichtrückkehr       "/>
    <x v="0"/>
    <s v="Strafhaft"/>
    <s v="Normalvollzug"/>
    <m/>
    <d v="2011-01-10T17:00:00"/>
    <d v="2011-01-10T17:00:00"/>
    <s v="Selbstantritt                                                         "/>
    <d v="2011-03-08T06:40:00"/>
    <d v="2011-03-07T08:00:00"/>
    <n v="70.48611111111677"/>
    <s v="Delikte gegen fremdes Vermögen"/>
  </r>
  <r>
    <n v="283"/>
    <n v="2010"/>
    <s v="M                   "/>
    <x v="4"/>
    <d v="2010-12-22T19:00:00"/>
    <d v="2010-12-24T15:45:00"/>
    <s v=" Innsbruck"/>
    <s v="Hauptanstalt"/>
    <s v="Nichtrückkehr       "/>
    <x v="0"/>
    <s v="Strafhaft"/>
    <s v="Erstvollzug"/>
    <m/>
    <d v="2010-12-24T15:45:00"/>
    <d v="2010-12-24T15:45:00"/>
    <s v="Selbstantritt                                                         "/>
    <d v="2011-05-15T07:15:00"/>
    <d v="2011-03-25T08:00:00"/>
    <n v="143.51041666667152"/>
    <s v="Delikte gegen fremdes Vermögen"/>
  </r>
  <r>
    <n v="293"/>
    <n v="2011"/>
    <s v="M                   "/>
    <x v="9"/>
    <d v="2011-06-18T17:00:00"/>
    <d v="2011-06-20T19:15:00"/>
    <s v=" Wien-Simmering"/>
    <s v="Hauptanstalt"/>
    <s v="Nichtrückkehr       "/>
    <x v="0"/>
    <s v="Strafhaft"/>
    <s v="Normalvollzug"/>
    <m/>
    <d v="2011-06-20T19:15:00"/>
    <d v="2011-06-20T19:15:00"/>
    <s v="Selbstantritt                                                         "/>
    <d v="2012-02-14T19:15:00"/>
    <d v="2012-02-14T08:00:00"/>
    <n v="241.09375"/>
    <s v="Delikte gegen fremdes Vermögen"/>
  </r>
  <r>
    <n v="304"/>
    <n v="2015"/>
    <s v="M                   "/>
    <x v="0"/>
    <d v="2015-12-25T11:00:00"/>
    <d v="2016-01-14T14:15:00"/>
    <s v=" Wien-Simmering"/>
    <s v="Hauptanstalt"/>
    <s v="Nichtrückkehr       "/>
    <x v="0"/>
    <s v="Strafhaft"/>
    <s v="Normalvollzug"/>
    <m/>
    <d v="2016-01-14T14:15:00"/>
    <d v="2016-01-14T14:15:00"/>
    <s v="Selbstantritt                                                         "/>
    <d v="2017-02-03T17:30:00"/>
    <s v="                "/>
    <n v="406.27083333332848"/>
    <s v="Delikte gegen Leib und Leben"/>
  </r>
  <r>
    <n v="305"/>
    <n v="2012"/>
    <s v="M                   "/>
    <x v="0"/>
    <d v="2012-04-10T19:30:00"/>
    <d v="2012-04-11T15:45:00"/>
    <s v=" Feldkirch"/>
    <s v="Hauptanstalt"/>
    <s v="Nichtrückkehr       "/>
    <x v="0"/>
    <s v="Strafhaft"/>
    <s v="Normalvollzug"/>
    <m/>
    <d v="2012-04-11T15:45:00"/>
    <d v="2012-04-11T15:45:00"/>
    <s v="Selbstantritt                                                         "/>
    <d v="2013-12-18T00:00:00"/>
    <d v="2013-12-18T08:00:00"/>
    <n v="616.1875"/>
    <s v="Delikte gegen fremdes Vermögen"/>
  </r>
  <r>
    <n v="309"/>
    <n v="2010"/>
    <s v="M                   "/>
    <x v="0"/>
    <d v="2010-01-23T20:00:00"/>
    <d v="2010-01-24T12:45:00"/>
    <s v=" Wien-Simmering"/>
    <s v="Hauptanstalt"/>
    <s v="Nichtrückkehr       "/>
    <x v="0"/>
    <s v="Strafhaft"/>
    <s v="Normalvollzug"/>
    <m/>
    <d v="2010-01-24T12:45:00"/>
    <d v="2010-01-24T12:45:00"/>
    <s v="Selbstantritt                                                         "/>
    <d v="2012-05-27T13:30:00"/>
    <d v="2012-02-01T08:00:00"/>
    <n v="854.72916666666424"/>
    <s v="Delikte gegen fremdes Vermögen"/>
  </r>
  <r>
    <n v="315"/>
    <n v="2015"/>
    <s v="M                   "/>
    <x v="0"/>
    <d v="2015-02-28T19:00:00"/>
    <d v="2015-03-01T15:25:00"/>
    <s v=" Salzburg"/>
    <s v="Hauptanstalt"/>
    <s v="Nichtrückkehr       "/>
    <x v="0"/>
    <s v="Strafhaft"/>
    <m/>
    <m/>
    <d v="2015-03-01T15:25:00"/>
    <d v="2015-03-01T15:25:00"/>
    <s v="Selbstantritt                                                         "/>
    <d v="2015-05-27T05:10:00"/>
    <d v="2015-04-24T09:00:00"/>
    <n v="87.42361111111677"/>
    <s v="Delikte gegen Leib und Leben"/>
  </r>
  <r>
    <n v="324"/>
    <n v="2011"/>
    <s v="M                   "/>
    <x v="0"/>
    <d v="2011-07-29T20:00:00"/>
    <d v="2011-07-30T10:30:00"/>
    <s v=" Feldkirch"/>
    <s v="Hauptanstalt"/>
    <s v="Nichtrückkehr       "/>
    <x v="0"/>
    <s v="Strafhaft"/>
    <s v="Normalvollzug"/>
    <m/>
    <d v="2011-07-30T10:30:00"/>
    <d v="2011-07-30T10:30:00"/>
    <s v="Selbstantritt                                                         "/>
    <d v="2011-09-07T08:00:00"/>
    <d v="2011-09-07T08:00:00"/>
    <n v="39.5"/>
    <s v="Delikte gegen fremdes Vermögen"/>
  </r>
  <r>
    <n v="329"/>
    <n v="2015"/>
    <s v="M                   "/>
    <x v="10"/>
    <d v="2015-10-01T18:00:00"/>
    <d v="2015-10-01T22:25:00"/>
    <s v=" Klagenfurt"/>
    <s v="Hauptanstalt"/>
    <s v="Nichtrückkehr       "/>
    <x v="0"/>
    <s v="Strafhaft"/>
    <s v="Normalvollzug"/>
    <m/>
    <d v="2015-10-01T22:25:00"/>
    <d v="2015-10-01T22:25:00"/>
    <s v="Selbstantritt                                                         "/>
    <d v="2016-06-11T03:00:00"/>
    <d v="2016-06-10T08:00:00"/>
    <n v="253.375"/>
    <s v="Delikte gegen fremdes Vermögen"/>
  </r>
  <r>
    <n v="339"/>
    <n v="2010"/>
    <s v="M                   "/>
    <x v="0"/>
    <d v="2010-05-21T14:00:00"/>
    <d v="2010-05-24T18:10:00"/>
    <s v=" Graz-Karlau"/>
    <s v="Hauptanstalt"/>
    <s v="Nichtrückkehr       "/>
    <x v="0"/>
    <s v="Strafhaft"/>
    <s v="Erstvollzug"/>
    <m/>
    <d v="2010-05-24T18:10:00"/>
    <d v="2010-05-24T18:10:00"/>
    <s v="Selbstantritt                                                         "/>
    <d v="2012-09-26T21:48:00"/>
    <d v="2012-07-26T08:00:00"/>
    <n v="859.32499999999709"/>
    <s v="Delikte nach dem SMG"/>
  </r>
  <r>
    <n v="392"/>
    <n v="2011"/>
    <s v="M                   "/>
    <x v="0"/>
    <d v="2011-04-09T21:00:00"/>
    <d v="2011-04-10T12:00:00"/>
    <s v=" Wien-Josefstadt"/>
    <s v="Hauptanstalt"/>
    <s v="Nichtrückkehr       "/>
    <x v="0"/>
    <s v="Strafhaft"/>
    <s v="Normalvollzug"/>
    <m/>
    <d v="2011-04-10T12:00:00"/>
    <d v="2011-04-10T12:00:00"/>
    <s v="Selbstantritt                                                         "/>
    <d v="2012-03-05T12:00:00"/>
    <d v="2012-03-05T08:00:00"/>
    <n v="330.625"/>
    <s v="Delikte gegen fremdes Vermögen"/>
  </r>
  <r>
    <n v="393"/>
    <n v="2014"/>
    <s v="M                   "/>
    <x v="0"/>
    <d v="2014-12-25T08:30:00"/>
    <d v="2014-12-26T14:15:00"/>
    <s v=" Wien-Simmering"/>
    <s v="Hauptanstalt"/>
    <s v="Nichtrückkehr       "/>
    <x v="0"/>
    <s v="Strafhaft"/>
    <s v="Normalvollzug"/>
    <m/>
    <d v="2014-12-26T14:15:00"/>
    <d v="2014-12-26T14:15:00"/>
    <s v="Selbstantritt                                                         "/>
    <d v="2015-04-24T17:05:00"/>
    <d v="2015-04-24T08:00:00"/>
    <n v="120.35763888889051"/>
    <s v="Delikte gegen die Freiheit"/>
  </r>
  <r>
    <n v="401"/>
    <n v="2013"/>
    <s v="M                   "/>
    <x v="0"/>
    <d v="2013-11-25T18:00:00"/>
    <d v="2014-01-25T23:15:00"/>
    <s v="Ried"/>
    <s v="Hauptanstalt"/>
    <s v="Nichtrückkehr       "/>
    <x v="0"/>
    <s v="Strafhaft"/>
    <s v="Normalvollzug"/>
    <m/>
    <d v="2014-01-25T23:15:00"/>
    <d v="2014-01-25T23:15:00"/>
    <s v="Selbstantritt                                                         "/>
    <d v="2014-05-18T04:20:00"/>
    <d v="2014-05-16T08:00:00"/>
    <n v="173.43055555555475"/>
    <s v="Delikte gegen fremdes Vermögen"/>
  </r>
  <r>
    <n v="403"/>
    <n v="2013"/>
    <s v="M                   "/>
    <x v="0"/>
    <d v="2013-12-25T10:00:00"/>
    <d v="2013-12-26T08:45:00"/>
    <s v=" Klagenfurt"/>
    <s v="Hauptanstalt"/>
    <s v="Nichtrückkehr       "/>
    <x v="0"/>
    <s v="Strafhaft"/>
    <s v="Normalvollzug"/>
    <m/>
    <d v="2013-12-26T08:45:00"/>
    <d v="2013-12-26T08:45:00"/>
    <s v="Selbstantritt                                                         "/>
    <d v="2015-05-30T06:15:00"/>
    <d v="2015-05-29T08:00:00"/>
    <n v="520.84375"/>
    <s v="Delikte gegen die Freiheit"/>
  </r>
  <r>
    <n v="415"/>
    <n v="2011"/>
    <s v="W                   "/>
    <x v="0"/>
    <d v="2011-11-05T18:00:00"/>
    <d v="2011-11-06T10:52:00"/>
    <s v=" Innsbruck"/>
    <s v="Hauptanstalt"/>
    <s v="Nichtrückkehr       "/>
    <x v="0"/>
    <s v="Strafhaft"/>
    <s v="Normalvollzug"/>
    <m/>
    <d v="2011-11-06T10:52:00"/>
    <d v="2011-11-06T10:52:00"/>
    <s v="Selbstantritt                                                         "/>
    <d v="2011-11-25T08:42:00"/>
    <d v="2011-11-25T08:00:00"/>
    <n v="19.61250000000291"/>
    <s v="Delikte gegen fremdes Vermögen"/>
  </r>
  <r>
    <n v="420"/>
    <n v="2015"/>
    <s v="M                   "/>
    <x v="0"/>
    <d v="2015-09-26T19:30:00"/>
    <d v="2015-09-26T22:25:00"/>
    <s v=" Krems"/>
    <s v="Hauptanstalt"/>
    <s v="Nichtrückkehr       "/>
    <x v="0"/>
    <s v="Strafhaft"/>
    <s v="Normalvollzug"/>
    <m/>
    <d v="2015-09-26T22:25:00"/>
    <d v="2015-09-26T22:25:00"/>
    <s v="Selbstantritt                                                         "/>
    <d v="2016-05-03T15:55:00"/>
    <d v="2016-05-03T08:00:00"/>
    <n v="219.85069444444525"/>
    <s v="Delikte gegen fremdes Vermögen"/>
  </r>
  <r>
    <n v="421"/>
    <n v="2015"/>
    <s v="M                   "/>
    <x v="0"/>
    <d v="2015-12-19T19:30:00"/>
    <d v="2015-12-19T22:30:00"/>
    <s v=" Krems"/>
    <s v="Hauptanstalt"/>
    <s v="Nichtrückkehr       "/>
    <x v="0"/>
    <s v="Strafhaft"/>
    <m/>
    <m/>
    <d v="2015-12-19T22:30:00"/>
    <d v="2015-12-19T22:30:00"/>
    <s v="Selbstantritt                                                         "/>
    <d v="2016-05-03T15:55:00"/>
    <d v="2016-05-03T08:00:00"/>
    <n v="135.85069444444525"/>
    <s v="Delikte gegen fremdes Vermögen"/>
  </r>
  <r>
    <n v="446"/>
    <n v="2011"/>
    <s v="M                   "/>
    <x v="4"/>
    <d v="2011-12-23T17:00:00"/>
    <d v="2011-12-24T08:45:00"/>
    <s v=" Graz-Jakomini"/>
    <s v="ASt. Paulustorgasse"/>
    <s v="Nichtrückkehr       "/>
    <x v="0"/>
    <s v="Strafhaft"/>
    <s v="Normalvollzug"/>
    <m/>
    <d v="2011-12-24T08:45:00"/>
    <d v="2011-12-24T08:45:00"/>
    <s v="Selbstantritt                                                         "/>
    <d v="2012-07-04T17:55:00"/>
    <d v="2012-07-04T08:00:00"/>
    <n v="194.03819444444525"/>
    <s v="Delikte gegen fremdes Vermögen"/>
  </r>
  <r>
    <n v="450"/>
    <n v="2013"/>
    <s v="M                   "/>
    <x v="0"/>
    <d v="2013-11-29T18:00:00"/>
    <d v="2014-01-25T23:15:00"/>
    <s v="Ried"/>
    <s v="Hauptanstalt"/>
    <s v="Nichtrückkehr       "/>
    <x v="0"/>
    <s v="Strafhaft"/>
    <s v="Normalvollzug"/>
    <m/>
    <d v="2014-01-25T23:15:00"/>
    <d v="2014-01-25T23:15:00"/>
    <s v="Selbstantritt                                                         "/>
    <d v="2017-03-14T16:50:00"/>
    <d v="2017-03-14T08:00:00"/>
    <n v="1200.9513888888905"/>
    <s v="Delikte gegen fremdes Vermögen"/>
  </r>
  <r>
    <n v="451"/>
    <n v="2010"/>
    <s v="M                   "/>
    <x v="0"/>
    <d v="2010-10-30T21:00:00"/>
    <d v="2010-10-31T09:45:00"/>
    <s v=" St. Pölten                                                                                                                                                                                                                        "/>
    <s v="Hauptanstalt"/>
    <s v="Nichtrückkehr       "/>
    <x v="0"/>
    <s v="Strafhaft"/>
    <m/>
    <m/>
    <d v="2010-10-31T09:45:00"/>
    <d v="2010-10-31T09:45:00"/>
    <s v="Selbstantritt                                                         "/>
    <d v="2011-01-11T13:30:00"/>
    <d v="2011-01-11T08:00:00"/>
    <n v="72.6875"/>
    <s v="Delikte gegen fremdes Vermögen"/>
  </r>
  <r>
    <n v="453"/>
    <n v="2012"/>
    <s v="M                   "/>
    <x v="0"/>
    <d v="2012-10-15T20:00:00"/>
    <d v="2012-10-16T08:25:00"/>
    <s v=" Wien-Josefstadt"/>
    <s v="Hauptanstalt"/>
    <s v="Nichtrückkehr       "/>
    <x v="0"/>
    <s v="Strafhaft"/>
    <s v="Normalvollzug"/>
    <m/>
    <d v="2012-10-16T08:25:00"/>
    <d v="2012-10-16T08:25:00"/>
    <s v="Selbstantritt                                                         "/>
    <d v="2012-12-06T22:05:00"/>
    <d v="2012-12-06T08:00:00"/>
    <n v="52.086805555554747"/>
    <s v="Delikte gegen fremdes Vermögen"/>
  </r>
  <r>
    <n v="470"/>
    <n v="2014"/>
    <s v="M                   "/>
    <x v="4"/>
    <d v="2014-11-10T14:40:00"/>
    <d v="2014-11-23T19:25:00"/>
    <s v=" Klagenfurt"/>
    <s v="Hauptanstalt"/>
    <s v="Nichtrückkehr       "/>
    <x v="0"/>
    <s v="Strafhaft"/>
    <s v="Normalvollzug"/>
    <m/>
    <d v="2014-11-23T19:25:00"/>
    <d v="2014-11-23T19:25:00"/>
    <s v="Selbstantritt                                                         "/>
    <d v="2015-06-19T01:20:00"/>
    <d v="2015-06-18T08:00:00"/>
    <n v="220.44444444444525"/>
    <s v="Delikte gegen fremdes Vermögen"/>
  </r>
  <r>
    <n v="480"/>
    <n v="2010"/>
    <s v="W                   "/>
    <x v="0"/>
    <d v="2010-01-29T20:00:00"/>
    <d v="2010-01-30T21:50:00"/>
    <s v=" Klagenfurt"/>
    <s v="Hauptanstalt"/>
    <s v="Nichtrückkehr       "/>
    <x v="0"/>
    <s v="Strafhaft"/>
    <s v="§ 129 StVG"/>
    <m/>
    <d v="2010-01-30T21:50:00"/>
    <d v="2010-01-30T21:50:00"/>
    <s v="Selbstantritt                                                         "/>
    <d v="2010-03-14T16:50:00"/>
    <d v="2010-02-24T08:00:00"/>
    <n v="43.868055555554747"/>
    <s v="Delikte gegen fremdes Vermögen"/>
  </r>
  <r>
    <n v="484"/>
    <n v="2012"/>
    <s v="M                   "/>
    <x v="11"/>
    <d v="2012-10-08T17:00:00"/>
    <d v="2012-10-08T19:00:00"/>
    <s v=" Leoben"/>
    <s v="Hauptanstalt"/>
    <s v="Nichtrückkehr       "/>
    <x v="0"/>
    <s v="Strafhaft"/>
    <s v="Normalvollzug"/>
    <m/>
    <d v="2012-10-08T19:00:00"/>
    <d v="2012-10-08T19:00:00"/>
    <s v="Selbstantritt                                                         "/>
    <d v="2013-08-16T19:36:00"/>
    <d v="2013-08-16T08:00:00"/>
    <n v="312.10833333332994"/>
    <s v="Delikte gegen fremdes Vermögen"/>
  </r>
  <r>
    <n v="490"/>
    <n v="2011"/>
    <s v="M                   "/>
    <x v="0"/>
    <d v="2011-10-21T19:00:00"/>
    <d v="2011-10-21T20:45:00"/>
    <s v=" Wien-Simmering"/>
    <s v="Hauptanstalt"/>
    <s v="Nichtrückkehr       "/>
    <x v="0"/>
    <s v="Strafhaft"/>
    <s v="Normalvollzug"/>
    <m/>
    <d v="2011-10-21T20:45:00"/>
    <d v="2011-10-21T20:45:00"/>
    <s v="Selbstantritt                                                         "/>
    <d v="2011-12-26T09:05:00"/>
    <d v="2011-12-23T08:00:00"/>
    <n v="65.586805555554747"/>
    <s v="Delikte gegen fremdes Vermögen"/>
  </r>
  <r>
    <n v="499"/>
    <n v="2012"/>
    <s v="M                   "/>
    <x v="0"/>
    <d v="2012-03-17T19:00:00"/>
    <d v="2012-03-18T13:25:00"/>
    <s v=" Salzburg"/>
    <s v="Hauptanstalt"/>
    <s v="Nichtrückkehr       "/>
    <x v="0"/>
    <s v="Strafhaft"/>
    <m/>
    <m/>
    <d v="2012-03-18T13:25:00"/>
    <d v="2012-03-18T13:25:00"/>
    <s v="Selbstantritt                                                         "/>
    <d v="2012-06-11T08:20:00"/>
    <d v="2012-04-20T08:00:00"/>
    <n v="85.555555555554747"/>
    <s v="Delikte gegen Leib und Leben"/>
  </r>
  <r>
    <n v="502"/>
    <n v="2012"/>
    <s v="M                   "/>
    <x v="4"/>
    <d v="2012-10-06T18:00:00"/>
    <d v="2012-10-06T18:48:00"/>
    <s v=" Innsbruck"/>
    <s v="Hauptanstalt"/>
    <s v="Nichtrückkehr       "/>
    <x v="0"/>
    <s v="Strafhaft"/>
    <s v="Normalvollzug"/>
    <m/>
    <d v="2012-10-06T18:48:00"/>
    <d v="2012-10-06T18:48:00"/>
    <s v="Selbstantritt                                                         "/>
    <d v="2015-06-05T18:33:00"/>
    <d v="2014-02-25T08:00:00"/>
    <n v="972.02291666666861"/>
    <s v="Delikte gegen fremdes Vermögen"/>
  </r>
  <r>
    <n v="505"/>
    <n v="2012"/>
    <s v="M                   "/>
    <x v="12"/>
    <d v="2012-01-06T18:00:00"/>
    <d v="2012-01-11T17:35:00"/>
    <s v=" Sonnberg"/>
    <s v="Hauptanstalt"/>
    <s v="Nichtrückkehr       "/>
    <x v="0"/>
    <s v="Strafhaft"/>
    <s v="Normalvollzug"/>
    <m/>
    <d v="2012-01-11T17:35:00"/>
    <d v="2012-01-11T17:35:00"/>
    <s v="Selbstantritt                                                         "/>
    <d v="2013-12-29T04:15:00"/>
    <d v="2013-04-29T08:00:00"/>
    <n v="722.42708333333576"/>
    <s v="Delikte gegen fremdes Vermögen"/>
  </r>
  <r>
    <n v="507"/>
    <n v="2013"/>
    <s v="M                   "/>
    <x v="0"/>
    <d v="2013-08-06T08:00:00"/>
    <d v="2013-08-14T10:30:00"/>
    <s v=" Innsbruck"/>
    <s v="Hauptanstalt"/>
    <s v="Nichtrückkehr       "/>
    <x v="0"/>
    <s v="Strafhaft"/>
    <s v="Normalvollzug"/>
    <m/>
    <d v="2013-08-14T10:30:00"/>
    <d v="2013-08-14T10:30:00"/>
    <s v="Selbstantritt                                                         "/>
    <d v="2013-08-14T10:30:00"/>
    <d v="2013-08-14T10:30:00"/>
    <n v="8.1041666666642413"/>
    <s v="Delikte nach dem SMG"/>
  </r>
  <r>
    <n v="515"/>
    <n v="2010"/>
    <s v="W                   "/>
    <x v="0"/>
    <d v="2010-07-14T19:00:00"/>
    <d v="2010-07-18T18:36:00"/>
    <s v=" Innsbruck"/>
    <s v="Hauptanstalt"/>
    <s v="Nichtrückkehr       "/>
    <x v="0"/>
    <s v="Strafhaft"/>
    <s v="Normalvollzug"/>
    <m/>
    <d v="2010-07-18T18:36:00"/>
    <d v="2010-07-18T18:36:00"/>
    <s v="Selbstantritt                                                         "/>
    <d v="2010-07-23T19:36:00"/>
    <d v="2010-07-23T08:00:00"/>
    <n v="9.0250000000014552"/>
    <s v="Delikte gegen fremdes Vermögen"/>
  </r>
  <r>
    <n v="517"/>
    <n v="2015"/>
    <s v="M                   "/>
    <x v="0"/>
    <d v="2015-11-13T18:00:00"/>
    <d v="2015-11-14T18:55:00"/>
    <s v=" Klagenfurt"/>
    <s v="Hauptanstalt"/>
    <s v="Nichtrückkehr       "/>
    <x v="0"/>
    <s v="Strafhaft"/>
    <s v="gelockerter Vollzug"/>
    <s v="§ 126 Abs 2 Z 1 Aufenthaltsräume / Tore am Tage nicht verschlossen"/>
    <d v="2015-11-14T18:55:00"/>
    <d v="2015-11-14T18:55:00"/>
    <s v="Selbstantritt                                                         "/>
    <d v="2017-01-03T09:20:00"/>
    <d v="2017-01-03T08:00:00"/>
    <n v="416.63888888889051"/>
    <s v="Sonstige Delikte"/>
  </r>
  <r>
    <n v="520"/>
    <n v="2012"/>
    <s v="M                   "/>
    <x v="0"/>
    <d v="2012-06-16T19:00:00"/>
    <d v="2012-06-25T14:20:00"/>
    <s v=" Wien-Simmering"/>
    <s v="Hauptanstalt"/>
    <s v="Nichtrückkehr       "/>
    <x v="0"/>
    <s v="Strafhaft"/>
    <s v="Entlassungsvollzug,Erstvollzug"/>
    <m/>
    <d v="2012-06-25T14:20:00"/>
    <d v="2012-06-25T14:20:00"/>
    <s v="Selbstantritt                                                         "/>
    <d v="2013-09-14T22:53:00"/>
    <d v="2013-09-13T08:00:00"/>
    <n v="455.16180555555911"/>
    <s v="Delikte gegen fremdes Vermögen"/>
  </r>
  <r>
    <n v="522"/>
    <n v="2014"/>
    <s v="M                   "/>
    <x v="0"/>
    <d v="2014-12-25T08:00:00"/>
    <d v="2014-12-25T13:35:00"/>
    <s v=" Innsbruck"/>
    <s v="Hauptanstalt"/>
    <s v="Nichtrückkehr       "/>
    <x v="0"/>
    <s v="Strafhaft"/>
    <s v="Entlassungsvollzug,Normalvollzug"/>
    <m/>
    <d v="2014-12-25T13:35:00"/>
    <d v="2014-12-25T13:35:00"/>
    <s v="Selbstantritt                                                         "/>
    <d v="2015-02-03T13:32:00"/>
    <d v="2015-02-03T08:00:00"/>
    <n v="40.230555555550382"/>
    <s v="Delikte gegen fremdes Vermögen"/>
  </r>
  <r>
    <n v="558"/>
    <n v="2014"/>
    <s v="M                   "/>
    <x v="4"/>
    <d v="2014-08-02T11:00:00"/>
    <d v="2014-08-03T15:15:00"/>
    <s v=" Leoben"/>
    <s v="Hauptanstalt"/>
    <s v="Nichtrückkehr       "/>
    <x v="0"/>
    <s v="Strafhaft"/>
    <s v="Normalvollzug"/>
    <m/>
    <d v="2014-08-03T15:15:00"/>
    <d v="2014-08-03T15:15:00"/>
    <s v="Selbstantritt                                                         "/>
    <d v="2015-01-23T17:45:00"/>
    <d v="2015-01-23T08:00:00"/>
    <n v="174.28125"/>
    <s v="Delikte gegen fremdes Vermögen"/>
  </r>
  <r>
    <n v="559"/>
    <n v="2016"/>
    <s v="M                   "/>
    <x v="4"/>
    <d v="2016-04-16T18:00:00"/>
    <d v="2016-04-21T18:30:00"/>
    <s v=" Leoben"/>
    <s v="Hauptanstalt"/>
    <s v="Nichtrückkehr       "/>
    <x v="0"/>
    <s v="Strafhaft"/>
    <m/>
    <m/>
    <d v="2016-04-21T18:30:00"/>
    <d v="2016-04-21T18:30:00"/>
    <s v="Selbstantritt                                                         "/>
    <d v="2017-03-11T20:15:00"/>
    <d v="2017-03-10T08:00:00"/>
    <n v="329.09375"/>
    <s v="Delikte gegen fremdes Vermögen"/>
  </r>
  <r>
    <n v="565"/>
    <n v="2014"/>
    <s v="M                   "/>
    <x v="0"/>
    <d v="2014-03-14T18:00:00"/>
    <d v="2014-03-27T14:45:00"/>
    <s v=" Klagenfurt"/>
    <s v="Hauptanstalt"/>
    <s v="Nichtrückkehr       "/>
    <x v="0"/>
    <s v="Strafhaft"/>
    <s v="Normalvollzug"/>
    <m/>
    <d v="2014-03-27T14:45:00"/>
    <d v="2014-03-27T14:45:00"/>
    <s v="Selbstantritt                                                         "/>
    <d v="2014-08-26T19:15:00"/>
    <d v="2014-08-26T08:00:00"/>
    <n v="165.05208333333576"/>
    <s v="Delikte gegen die Freiheit"/>
  </r>
  <r>
    <n v="574"/>
    <n v="2012"/>
    <s v="M                   "/>
    <x v="0"/>
    <d v="2012-06-16T20:00:00"/>
    <d v="2012-06-17T16:25:00"/>
    <s v=" Wien-Josefstadt"/>
    <s v="Hauptanstalt"/>
    <s v="Nichtrückkehr       "/>
    <x v="0"/>
    <s v="Strafhaft"/>
    <s v="Normalvollzug"/>
    <m/>
    <d v="2012-06-17T16:25:00"/>
    <d v="2012-06-17T16:25:00"/>
    <s v="Selbstantritt                                                         "/>
    <d v="2014-06-16T19:10:00"/>
    <d v="2013-12-16T08:00:00"/>
    <n v="729.96527777777374"/>
    <s v="Delikte gegen fremdes Vermögen"/>
  </r>
  <r>
    <n v="597"/>
    <n v="2012"/>
    <s v="M                   "/>
    <x v="7"/>
    <d v="2012-11-09T20:00:00"/>
    <d v="2012-11-28T12:50:00"/>
    <s v=" Wien-Josefstadt"/>
    <s v="Hauptanstalt"/>
    <s v="Nichtrückkehr       "/>
    <x v="0"/>
    <s v="Strafhaft"/>
    <s v="Normalvollzug"/>
    <m/>
    <d v="2012-11-28T12:50:00"/>
    <d v="2012-11-28T12:50:00"/>
    <s v="Selbstantritt                                                         "/>
    <d v="2013-02-13T23:05:00"/>
    <d v="2013-02-13T08:00:00"/>
    <n v="96.128472222218988"/>
    <s v="Delikte gegen fremdes Vermögen"/>
  </r>
  <r>
    <n v="613"/>
    <n v="2013"/>
    <s v="W                   "/>
    <x v="0"/>
    <d v="2013-05-15T14:00:00"/>
    <d v="2013-05-27T12:50:00"/>
    <s v=" Wien-Josefstadt"/>
    <s v="Hauptanstalt"/>
    <s v="Nichtrückkehr       "/>
    <x v="0"/>
    <s v="Strafhaft"/>
    <s v="Normalvollzug"/>
    <m/>
    <d v="2013-05-27T12:50:00"/>
    <d v="2013-05-27T12:50:00"/>
    <s v="Selbstantritt                                                         "/>
    <d v="2013-11-26T05:55:00"/>
    <d v="2013-08-30T14:30:00"/>
    <n v="194.66319444444525"/>
    <s v="Delikte nach dem SMG"/>
  </r>
  <r>
    <n v="622"/>
    <n v="2015"/>
    <s v="M                   "/>
    <x v="13"/>
    <d v="2015-10-29T14:00:00"/>
    <d v="2015-10-29T16:45:00"/>
    <s v=" Graz-Karlau"/>
    <s v="Hauptanstalt"/>
    <s v="Nichtrückkehr       "/>
    <x v="0"/>
    <s v="Strafhaft"/>
    <s v="Erstvollzug"/>
    <m/>
    <d v="2015-10-29T16:45:00"/>
    <d v="2015-10-29T16:45:00"/>
    <s v="Selbstantritt                                                         "/>
    <d v="2019-03-25T05:38:00"/>
    <s v="                "/>
    <n v="1242.6513888888876"/>
    <s v="Delikte nach dem SMG"/>
  </r>
  <r>
    <n v="630"/>
    <n v="2014"/>
    <s v="M                   "/>
    <x v="0"/>
    <d v="2014-03-29T18:00:00"/>
    <d v="2014-03-30T20:25:00"/>
    <s v=" Graz-Jakomini"/>
    <s v="Hauptanstalt"/>
    <s v="Nichtrückkehr       "/>
    <x v="0"/>
    <s v="Strafhaft"/>
    <s v="Erstvollzug,gelockerter Vollzug"/>
    <s v="§ 126 Abs 2 Z 1 Aufenthaltsräume / Tore am Tage nicht verschlossen"/>
    <d v="2014-03-30T20:25:00"/>
    <d v="2014-03-30T20:25:00"/>
    <s v="Selbstantritt                                                         "/>
    <d v="2014-08-06T08:35:00"/>
    <d v="2014-08-06T08:00:00"/>
    <n v="129.60763888889051"/>
    <s v="Delikte gegen fremdes Vermögen"/>
  </r>
  <r>
    <n v="634"/>
    <n v="2015"/>
    <s v="M                   "/>
    <x v="0"/>
    <d v="2015-06-12T18:00:00"/>
    <d v="2015-06-13T20:20:00"/>
    <s v=" Wien-Simmering"/>
    <s v="Hauptanstalt"/>
    <s v="Nichtrückkehr       "/>
    <x v="0"/>
    <s v="Strafhaft"/>
    <s v="Erstvollzug"/>
    <m/>
    <d v="2015-06-13T20:20:00"/>
    <d v="2015-06-13T20:20:00"/>
    <s v="Selbstantritt                                                         "/>
    <d v="2015-09-21T01:15:00"/>
    <d v="2015-07-29T08:00:00"/>
    <n v="100.30208333333576"/>
    <s v="Delikte gegen fremdes Vermögen"/>
  </r>
  <r>
    <n v="638"/>
    <n v="2015"/>
    <s v="M                   "/>
    <x v="6"/>
    <d v="2015-09-04T20:00:00"/>
    <d v="2015-09-05T17:25:00"/>
    <s v=" Klagenfurt"/>
    <s v="Hauptanstalt"/>
    <s v="Nichtrückkehr       "/>
    <x v="0"/>
    <s v="Strafhaft"/>
    <s v="gelockerter Vollzug"/>
    <s v="§ 126 Abs 2 Z 1 Aufenthaltsräume / Tore am Tage nicht verschlossen"/>
    <d v="2015-09-05T17:25:00"/>
    <d v="2015-09-05T17:25:00"/>
    <s v="Selbstantritt                                                         "/>
    <d v="2015-09-25T19:30:00"/>
    <d v="2015-09-25T08:00:00"/>
    <n v="20.979166666664241"/>
    <s v="Delikte gegen fremdes Vermögen"/>
  </r>
  <r>
    <n v="641"/>
    <n v="2014"/>
    <s v="M                   "/>
    <x v="14"/>
    <d v="2014-07-09T20:00:00"/>
    <d v="2014-07-10T11:05:00"/>
    <s v="Ried"/>
    <s v="Hauptanstalt"/>
    <s v="Nichtrückkehr       "/>
    <x v="0"/>
    <s v="Strafhaft"/>
    <s v="Erstvollzug"/>
    <m/>
    <d v="2014-07-10T11:05:00"/>
    <d v="2014-07-10T11:05:00"/>
    <s v="Selbstantritt                                                         "/>
    <d v="2014-08-05T06:20:00"/>
    <d v="2014-08-04T08:00:00"/>
    <n v="26.430555555554747"/>
    <s v="Delikte gegen fremdes Vermögen"/>
  </r>
  <r>
    <n v="643"/>
    <n v="2015"/>
    <s v="W                   "/>
    <x v="0"/>
    <d v="2015-06-05T19:30:00"/>
    <d v="2015-06-12T15:00:00"/>
    <s v=" Krems"/>
    <s v="Hauptanstalt"/>
    <s v="Nichtrückkehr       "/>
    <x v="0"/>
    <s v="Strafhaft"/>
    <m/>
    <m/>
    <d v="2015-06-12T15:00:00"/>
    <d v="2015-06-12T15:00:00"/>
    <s v="Selbstantritt                                                         "/>
    <d v="2016-02-26T06:35:00"/>
    <d v="2015-12-10T09:00:00"/>
    <n v="265.46180555555475"/>
    <s v="Delikte gegen fremdes Vermögen"/>
  </r>
  <r>
    <n v="646"/>
    <n v="2014"/>
    <s v="M                   "/>
    <x v="10"/>
    <d v="2014-07-31T19:30:00"/>
    <d v="2014-08-01T09:30:00"/>
    <s v=" Krems"/>
    <s v="Hauptanstalt"/>
    <s v="Nichtrückkehr       "/>
    <x v="0"/>
    <s v="Strafhaft"/>
    <s v="Erstvollzug"/>
    <m/>
    <d v="2014-08-01T09:30:00"/>
    <d v="2014-08-01T09:30:00"/>
    <s v="Selbstantritt                                                         "/>
    <d v="2016-03-19T01:16:00"/>
    <d v="2015-07-17T08:00:00"/>
    <n v="596.24027777777519"/>
    <s v="Delikte gegen fremdes Vermögen"/>
  </r>
  <r>
    <n v="647"/>
    <n v="2015"/>
    <s v="M                   "/>
    <x v="11"/>
    <d v="2015-07-08T19:30:00"/>
    <d v="2015-07-09T08:40:00"/>
    <s v=" Krems"/>
    <s v="Hauptanstalt"/>
    <s v="Nichtrückkehr       "/>
    <x v="0"/>
    <s v="Strafhaft"/>
    <s v="Normalvollzug"/>
    <m/>
    <d v="2015-07-09T08:40:00"/>
    <d v="2015-07-09T08:40:00"/>
    <s v="Selbstantritt                                                         "/>
    <d v="2015-12-17T01:10:00"/>
    <d v="2015-12-16T08:00:00"/>
    <n v="161.23611111110949"/>
    <s v="Delikte gegen fremdes Vermögen"/>
  </r>
  <r>
    <n v="658"/>
    <n v="2015"/>
    <s v="M                   "/>
    <x v="0"/>
    <d v="2015-04-15T20:00:00"/>
    <d v="2015-04-16T05:30:00"/>
    <s v=" Wien-Josefstadt"/>
    <s v="Hauptanstalt"/>
    <s v="Nichtrückkehr       "/>
    <x v="0"/>
    <s v="Strafhaft"/>
    <s v="Normalvollzug"/>
    <m/>
    <d v="2015-04-16T05:30:00"/>
    <d v="2015-04-16T05:30:00"/>
    <s v="Selbstantritt                                                         "/>
    <d v="2015-05-20T22:10:00"/>
    <d v="2015-04-30T08:00:00"/>
    <n v="35.090277777773736"/>
    <s v="Delikte gegen fremdes Vermögen"/>
  </r>
  <r>
    <n v="660"/>
    <n v="2015"/>
    <s v="M                   "/>
    <x v="0"/>
    <d v="2015-06-12T19:30:00"/>
    <d v="2015-06-23T20:25:00"/>
    <s v=" Feldkirch"/>
    <s v="Hauptanstalt"/>
    <s v="Nichtrückkehr       "/>
    <x v="0"/>
    <s v="Strafhaft"/>
    <s v="Erstvollzug"/>
    <m/>
    <d v="2015-06-23T20:25:00"/>
    <d v="2015-06-23T20:25:00"/>
    <s v="Selbstantritt                                                         "/>
    <d v="2015-11-18T10:25:00"/>
    <d v="2015-07-21T08:00:00"/>
    <n v="158.62152777778101"/>
    <s v="Delikte gegen die Freiheit"/>
  </r>
  <r>
    <n v="667"/>
    <n v="2015"/>
    <s v="M                   "/>
    <x v="0"/>
    <d v="2015-08-08T15:00:00"/>
    <d v="2015-08-09T11:20:00"/>
    <s v=" Klagenfurt"/>
    <s v="Hauptanstalt"/>
    <s v="Nichtrückkehr       "/>
    <x v="0"/>
    <s v="Strafhaft"/>
    <s v="Erstvollzug,gelockerter Vollzug"/>
    <s v="§ 126 Abs 2 Z 1 Aufenthaltsräume / Tore am Tage nicht verschlossen"/>
    <d v="2015-08-09T11:20:00"/>
    <d v="2015-08-09T11:20:00"/>
    <s v="Selbstantritt                                                         "/>
    <d v="2015-12-01T20:18:00"/>
    <d v="2015-09-16T08:00:00"/>
    <n v="115.22083333333285"/>
    <s v="Delikte gegen Leib und Leben"/>
  </r>
  <r>
    <n v="671"/>
    <n v="2016"/>
    <s v="M                   "/>
    <x v="12"/>
    <d v="2016-03-30T19:00:00"/>
    <d v="2016-03-31T00:15:00"/>
    <s v=" Innsbruck"/>
    <s v="Hauptanstalt"/>
    <s v="Nichtrückkehr       "/>
    <x v="0"/>
    <s v="Strafhaft"/>
    <s v="Erstvollzug"/>
    <m/>
    <d v="2016-03-31T00:15:00"/>
    <d v="2016-03-31T00:15:00"/>
    <s v="Selbstantritt                                                         "/>
    <d v="2017-02-17T05:25:00"/>
    <d v="2016-07-01T08:00:00"/>
    <n v="323.43402777778101"/>
    <s v="Delikte gegen fremdes Vermögen"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  <r>
    <m/>
    <m/>
    <m/>
    <x v="15"/>
    <m/>
    <m/>
    <m/>
    <m/>
    <m/>
    <x v="1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23" applyNumberFormats="0" applyBorderFormats="0" applyFontFormats="0" applyPatternFormats="0" applyAlignmentFormats="0" applyWidthHeightFormats="1" dataCaption="Werte" updatedVersion="4" minRefreshableVersion="3" useAutoFormatting="1" itemPrintTitles="1" createdVersion="4" indent="0" outline="1" outlineData="1" multipleFieldFilters="0">
  <location ref="A3:B129" firstHeaderRow="1" firstDataRow="1" firstDataCol="1" rowPageCount="1" colPageCount="1"/>
  <pivotFields count="20">
    <pivotField dataField="1" showAll="0"/>
    <pivotField showAll="0"/>
    <pivotField showAll="0"/>
    <pivotField showAll="0"/>
    <pivotField numFmtId="14" showAll="0"/>
    <pivotField numFmtId="14" showAll="0"/>
    <pivotField axis="axisRow" showAll="0">
      <items count="28">
        <item x="10"/>
        <item x="5"/>
        <item x="16"/>
        <item m="1" x="26"/>
        <item x="1"/>
        <item x="14"/>
        <item x="9"/>
        <item x="12"/>
        <item x="17"/>
        <item x="7"/>
        <item x="19"/>
        <item x="11"/>
        <item x="13"/>
        <item x="3"/>
        <item x="23"/>
        <item x="4"/>
        <item x="18"/>
        <item m="1" x="24"/>
        <item x="6"/>
        <item x="21"/>
        <item x="20"/>
        <item x="0"/>
        <item x="8"/>
        <item m="1" x="25"/>
        <item x="2"/>
        <item x="22"/>
        <item x="15"/>
        <item t="default"/>
      </items>
    </pivotField>
    <pivotField axis="axisRow" showAll="0">
      <items count="16">
        <item x="3"/>
        <item x="2"/>
        <item m="1" x="10"/>
        <item x="8"/>
        <item x="6"/>
        <item x="7"/>
        <item x="4"/>
        <item x="1"/>
        <item m="1" x="11"/>
        <item m="1" x="12"/>
        <item x="5"/>
        <item x="0"/>
        <item m="1" x="13"/>
        <item m="1" x="14"/>
        <item m="1"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ame="Strafrest" axis="axisPage" showAll="0">
      <items count="670">
        <item m="1" x="256"/>
        <item m="1" x="333"/>
        <item x="213"/>
        <item x="156"/>
        <item x="179"/>
        <item x="1"/>
        <item m="1" x="457"/>
        <item m="1" x="319"/>
        <item x="163"/>
        <item m="1" x="395"/>
        <item x="53"/>
        <item x="167"/>
        <item x="56"/>
        <item m="1" x="358"/>
        <item x="2"/>
        <item x="48"/>
        <item x="85"/>
        <item x="5"/>
        <item x="14"/>
        <item x="197"/>
        <item x="208"/>
        <item m="1" x="262"/>
        <item x="99"/>
        <item m="1" x="636"/>
        <item m="1" x="649"/>
        <item m="1" x="486"/>
        <item x="189"/>
        <item m="1" x="581"/>
        <item x="124"/>
        <item x="98"/>
        <item m="1" x="650"/>
        <item x="30"/>
        <item x="200"/>
        <item m="1" x="446"/>
        <item x="157"/>
        <item m="1" x="323"/>
        <item m="1" x="313"/>
        <item m="1" x="314"/>
        <item m="1" x="331"/>
        <item m="1" x="558"/>
        <item x="23"/>
        <item x="87"/>
        <item m="1" x="259"/>
        <item m="1" x="274"/>
        <item m="1" x="310"/>
        <item x="202"/>
        <item x="45"/>
        <item m="1" x="473"/>
        <item x="54"/>
        <item m="1" x="533"/>
        <item x="27"/>
        <item x="112"/>
        <item m="1" x="625"/>
        <item m="1" x="415"/>
        <item m="1" x="504"/>
        <item m="1" x="493"/>
        <item m="1" x="321"/>
        <item x="10"/>
        <item m="1" x="307"/>
        <item x="207"/>
        <item x="181"/>
        <item x="75"/>
        <item x="59"/>
        <item x="100"/>
        <item x="110"/>
        <item m="1" x="267"/>
        <item x="170"/>
        <item m="1" x="511"/>
        <item m="1" x="476"/>
        <item x="18"/>
        <item m="1" x="219"/>
        <item x="153"/>
        <item m="1" x="248"/>
        <item m="1" x="347"/>
        <item m="1" x="488"/>
        <item x="107"/>
        <item m="1" x="264"/>
        <item x="82"/>
        <item x="69"/>
        <item m="1" x="586"/>
        <item m="1" x="332"/>
        <item m="1" x="622"/>
        <item x="173"/>
        <item m="1" x="266"/>
        <item m="1" x="257"/>
        <item x="105"/>
        <item m="1" x="287"/>
        <item x="166"/>
        <item x="143"/>
        <item x="109"/>
        <item m="1" x="604"/>
        <item x="37"/>
        <item m="1" x="605"/>
        <item m="1" x="515"/>
        <item m="1" x="299"/>
        <item m="1" x="460"/>
        <item x="102"/>
        <item x="160"/>
        <item m="1" x="614"/>
        <item m="1" x="535"/>
        <item m="1" x="369"/>
        <item m="1" x="409"/>
        <item m="1" x="329"/>
        <item x="164"/>
        <item m="1" x="235"/>
        <item m="1" x="474"/>
        <item x="155"/>
        <item m="1" x="420"/>
        <item x="108"/>
        <item m="1" x="475"/>
        <item m="1" x="436"/>
        <item m="1" x="529"/>
        <item x="188"/>
        <item x="88"/>
        <item m="1" x="489"/>
        <item x="212"/>
        <item m="1" x="380"/>
        <item m="1" x="301"/>
        <item m="1" x="582"/>
        <item x="142"/>
        <item x="16"/>
        <item m="1" x="268"/>
        <item x="174"/>
        <item m="1" x="391"/>
        <item x="38"/>
        <item m="1" x="458"/>
        <item m="1" x="566"/>
        <item x="19"/>
        <item m="1" x="534"/>
        <item m="1" x="482"/>
        <item m="1" x="593"/>
        <item x="159"/>
        <item m="1" x="459"/>
        <item m="1" x="615"/>
        <item m="1" x="501"/>
        <item x="97"/>
        <item m="1" x="497"/>
        <item x="63"/>
        <item x="66"/>
        <item x="132"/>
        <item x="3"/>
        <item m="1" x="418"/>
        <item m="1" x="546"/>
        <item x="171"/>
        <item x="183"/>
        <item m="1" x="629"/>
        <item x="190"/>
        <item x="94"/>
        <item x="206"/>
        <item m="1" x="559"/>
        <item x="7"/>
        <item m="1" x="620"/>
        <item x="198"/>
        <item m="1" x="222"/>
        <item m="1" x="591"/>
        <item m="1" x="370"/>
        <item x="191"/>
        <item m="1" x="413"/>
        <item x="62"/>
        <item m="1" x="590"/>
        <item m="1" x="664"/>
        <item m="1" x="348"/>
        <item x="74"/>
        <item m="1" x="646"/>
        <item m="1" x="228"/>
        <item x="65"/>
        <item m="1" x="327"/>
        <item m="1" x="448"/>
        <item m="1" x="234"/>
        <item m="1" x="500"/>
        <item m="1" x="364"/>
        <item m="1" x="349"/>
        <item x="210"/>
        <item m="1" x="606"/>
        <item x="52"/>
        <item m="1" x="563"/>
        <item x="32"/>
        <item m="1" x="437"/>
        <item m="1" x="547"/>
        <item x="117"/>
        <item m="1" x="630"/>
        <item x="15"/>
        <item m="1" x="518"/>
        <item m="1" x="623"/>
        <item m="1" x="433"/>
        <item x="49"/>
        <item x="152"/>
        <item m="1" x="247"/>
        <item x="17"/>
        <item m="1" x="542"/>
        <item m="1" x="412"/>
        <item m="1" x="607"/>
        <item m="1" x="512"/>
        <item x="196"/>
        <item x="42"/>
        <item x="138"/>
        <item x="55"/>
        <item m="1" x="603"/>
        <item x="136"/>
        <item m="1" x="288"/>
        <item m="1" x="340"/>
        <item x="129"/>
        <item x="120"/>
        <item m="1" x="444"/>
        <item x="86"/>
        <item m="1" x="430"/>
        <item x="57"/>
        <item x="89"/>
        <item m="1" x="618"/>
        <item x="26"/>
        <item m="1" x="466"/>
        <item m="1" x="564"/>
        <item m="1" x="351"/>
        <item m="1" x="240"/>
        <item x="40"/>
        <item m="1" x="494"/>
        <item x="50"/>
        <item x="209"/>
        <item m="1" x="573"/>
        <item m="1" x="434"/>
        <item m="1" x="628"/>
        <item x="205"/>
        <item x="68"/>
        <item m="1" x="252"/>
        <item x="180"/>
        <item m="1" x="655"/>
        <item m="1" x="453"/>
        <item x="8"/>
        <item m="1" x="260"/>
        <item x="118"/>
        <item m="1" x="508"/>
        <item x="176"/>
        <item m="1" x="426"/>
        <item x="193"/>
        <item m="1" x="643"/>
        <item m="1" x="617"/>
        <item m="1" x="642"/>
        <item m="1" x="275"/>
        <item x="84"/>
        <item x="150"/>
        <item m="1" x="562"/>
        <item m="1" x="406"/>
        <item x="0"/>
        <item m="1" x="315"/>
        <item m="1" x="403"/>
        <item m="1" x="449"/>
        <item m="1" x="338"/>
        <item x="28"/>
        <item x="140"/>
        <item x="192"/>
        <item x="64"/>
        <item x="90"/>
        <item m="1" x="502"/>
        <item m="1" x="619"/>
        <item m="1" x="484"/>
        <item m="1" x="516"/>
        <item m="1" x="225"/>
        <item m="1" x="478"/>
        <item m="1" x="452"/>
        <item x="103"/>
        <item m="1" x="572"/>
        <item m="1" x="324"/>
        <item m="1" x="538"/>
        <item x="144"/>
        <item x="186"/>
        <item m="1" x="536"/>
        <item x="126"/>
        <item m="1" x="530"/>
        <item m="1" x="506"/>
        <item m="1" x="503"/>
        <item m="1" x="525"/>
        <item x="34"/>
        <item m="1" x="479"/>
        <item x="47"/>
        <item m="1" x="610"/>
        <item x="128"/>
        <item x="149"/>
        <item x="201"/>
        <item m="1" x="404"/>
        <item m="1" x="637"/>
        <item m="1" x="560"/>
        <item x="25"/>
        <item x="130"/>
        <item m="1" x="215"/>
        <item x="111"/>
        <item m="1" x="541"/>
        <item x="29"/>
        <item m="1" x="373"/>
        <item m="1" x="360"/>
        <item m="1" x="344"/>
        <item m="1" x="233"/>
        <item m="1" x="543"/>
        <item x="80"/>
        <item m="1" x="498"/>
        <item x="39"/>
        <item m="1" x="665"/>
        <item x="91"/>
        <item m="1" x="442"/>
        <item m="1" x="394"/>
        <item x="83"/>
        <item m="1" x="447"/>
        <item m="1" x="320"/>
        <item m="1" x="526"/>
        <item x="137"/>
        <item m="1" x="227"/>
        <item m="1" x="601"/>
        <item m="1" x="372"/>
        <item x="187"/>
        <item m="1" x="326"/>
        <item m="1" x="362"/>
        <item x="101"/>
        <item x="22"/>
        <item m="1" x="595"/>
        <item m="1" x="371"/>
        <item m="1" x="638"/>
        <item x="203"/>
        <item m="1" x="579"/>
        <item m="1" x="223"/>
        <item m="1" x="612"/>
        <item m="1" x="317"/>
        <item m="1" x="410"/>
        <item x="114"/>
        <item m="1" x="405"/>
        <item x="133"/>
        <item m="1" x="293"/>
        <item m="1" x="583"/>
        <item m="1" x="242"/>
        <item m="1" x="341"/>
        <item m="1" x="454"/>
        <item x="122"/>
        <item m="1" x="467"/>
        <item x="131"/>
        <item m="1" x="490"/>
        <item m="1" x="602"/>
        <item m="1" x="285"/>
        <item m="1" x="336"/>
        <item m="1" x="577"/>
        <item m="1" x="640"/>
        <item m="1" x="363"/>
        <item x="79"/>
        <item m="1" x="441"/>
        <item m="1" x="584"/>
        <item x="154"/>
        <item m="1" x="382"/>
        <item m="1" x="548"/>
        <item m="1" x="229"/>
        <item x="58"/>
        <item x="73"/>
        <item m="1" x="305"/>
        <item m="1" x="510"/>
        <item m="1" x="507"/>
        <item x="211"/>
        <item m="1" x="600"/>
        <item m="1" x="261"/>
        <item x="96"/>
        <item m="1" x="621"/>
        <item x="177"/>
        <item m="1" x="575"/>
        <item m="1" x="339"/>
        <item x="116"/>
        <item m="1" x="537"/>
        <item m="1" x="465"/>
        <item m="1" x="399"/>
        <item m="1" x="357"/>
        <item m="1" x="557"/>
        <item m="1" x="383"/>
        <item m="1" x="656"/>
        <item m="1" x="249"/>
        <item m="1" x="281"/>
        <item m="1" x="334"/>
        <item m="1" x="271"/>
        <item x="33"/>
        <item m="1" x="239"/>
        <item m="1" x="571"/>
        <item m="1" x="592"/>
        <item m="1" x="485"/>
        <item m="1" x="450"/>
        <item m="1" x="641"/>
        <item m="1" x="245"/>
        <item m="1" x="427"/>
        <item m="1" x="283"/>
        <item m="1" x="298"/>
        <item m="1" x="309"/>
        <item m="1" x="597"/>
        <item m="1" x="456"/>
        <item m="1" x="517"/>
        <item m="1" x="574"/>
        <item m="1" x="253"/>
        <item m="1" x="666"/>
        <item m="1" x="388"/>
        <item m="1" x="588"/>
        <item m="1" x="367"/>
        <item x="44"/>
        <item x="145"/>
        <item x="60"/>
        <item x="46"/>
        <item m="1" x="278"/>
        <item m="1" x="269"/>
        <item m="1" x="422"/>
        <item m="1" x="667"/>
        <item x="92"/>
        <item m="1" x="445"/>
        <item m="1" x="308"/>
        <item m="1" x="342"/>
        <item m="1" x="609"/>
        <item x="168"/>
        <item m="1" x="277"/>
        <item m="1" x="325"/>
        <item m="1" x="520"/>
        <item m="1" x="659"/>
        <item m="1" x="272"/>
        <item m="1" x="254"/>
        <item m="1" x="496"/>
        <item m="1" x="337"/>
        <item m="1" x="505"/>
        <item m="1" x="419"/>
        <item m="1" x="359"/>
        <item m="1" x="554"/>
        <item m="1" x="662"/>
        <item m="1" x="397"/>
        <item m="1" x="660"/>
        <item m="1" x="464"/>
        <item x="169"/>
        <item m="1" x="297"/>
        <item m="1" x="523"/>
        <item m="1" x="236"/>
        <item m="1" x="302"/>
        <item m="1" x="522"/>
        <item m="1" x="611"/>
        <item m="1" x="428"/>
        <item m="1" x="652"/>
        <item m="1" x="374"/>
        <item x="127"/>
        <item m="1" x="477"/>
        <item m="1" x="561"/>
        <item x="121"/>
        <item m="1" x="495"/>
        <item m="1" x="567"/>
        <item m="1" x="224"/>
        <item x="113"/>
        <item m="1" x="408"/>
        <item m="1" x="291"/>
        <item x="139"/>
        <item m="1" x="407"/>
        <item x="158"/>
        <item m="1" x="553"/>
        <item m="1" x="651"/>
        <item x="41"/>
        <item m="1" x="231"/>
        <item m="1" x="544"/>
        <item m="1" x="587"/>
        <item m="1" x="294"/>
        <item m="1" x="451"/>
        <item x="123"/>
        <item x="119"/>
        <item m="1" x="487"/>
        <item m="1" x="616"/>
        <item m="1" x="519"/>
        <item x="81"/>
        <item m="1" x="258"/>
        <item m="1" x="594"/>
        <item m="1" x="417"/>
        <item m="1" x="353"/>
        <item m="1" x="657"/>
        <item m="1" x="396"/>
        <item x="106"/>
        <item m="1" x="639"/>
        <item m="1" x="232"/>
        <item x="172"/>
        <item m="1" x="216"/>
        <item m="1" x="585"/>
        <item m="1" x="421"/>
        <item m="1" x="237"/>
        <item m="1" x="438"/>
        <item m="1" x="545"/>
        <item m="1" x="462"/>
        <item m="1" x="653"/>
        <item m="1" x="270"/>
        <item m="1" x="286"/>
        <item m="1" x="439"/>
        <item x="20"/>
        <item x="61"/>
        <item x="70"/>
        <item x="134"/>
        <item m="1" x="387"/>
        <item x="204"/>
        <item x="11"/>
        <item m="1" x="480"/>
        <item x="67"/>
        <item m="1" x="431"/>
        <item m="1" x="282"/>
        <item m="1" x="354"/>
        <item x="36"/>
        <item m="1" x="330"/>
        <item m="1" x="230"/>
        <item x="115"/>
        <item m="1" x="352"/>
        <item x="93"/>
        <item x="21"/>
        <item m="1" x="654"/>
        <item m="1" x="386"/>
        <item m="1" x="221"/>
        <item m="1" x="631"/>
        <item m="1" x="311"/>
        <item m="1" x="375"/>
        <item m="1" x="273"/>
        <item m="1" x="481"/>
        <item m="1" x="549"/>
        <item m="1" x="276"/>
        <item x="72"/>
        <item m="1" x="589"/>
        <item m="1" x="461"/>
        <item m="1" x="661"/>
        <item m="1" x="550"/>
        <item m="1" x="528"/>
        <item m="1" x="400"/>
        <item x="24"/>
        <item m="1" x="290"/>
        <item m="1" x="381"/>
        <item m="1" x="376"/>
        <item m="1" x="532"/>
        <item x="9"/>
        <item m="1" x="318"/>
        <item m="1" x="356"/>
        <item m="1" x="251"/>
        <item m="1" x="377"/>
        <item x="77"/>
        <item m="1" x="524"/>
        <item m="1" x="385"/>
        <item m="1" x="552"/>
        <item m="1" x="255"/>
        <item m="1" x="402"/>
        <item m="1" x="568"/>
        <item x="135"/>
        <item m="1" x="608"/>
        <item m="1" x="425"/>
        <item m="1" x="346"/>
        <item m="1" x="424"/>
        <item m="1" x="513"/>
        <item m="1" x="392"/>
        <item x="162"/>
        <item m="1" x="644"/>
        <item m="1" x="263"/>
        <item m="1" x="246"/>
        <item x="184"/>
        <item m="1" x="250"/>
        <item m="1" x="668"/>
        <item m="1" x="509"/>
        <item m="1" x="365"/>
        <item m="1" x="645"/>
        <item x="78"/>
        <item m="1" x="634"/>
        <item m="1" x="470"/>
        <item m="1" x="280"/>
        <item x="199"/>
        <item m="1" x="648"/>
        <item m="1" x="378"/>
        <item m="1" x="322"/>
        <item m="1" x="393"/>
        <item x="35"/>
        <item m="1" x="416"/>
        <item m="1" x="265"/>
        <item m="1" x="499"/>
        <item m="1" x="414"/>
        <item m="1" x="292"/>
        <item x="146"/>
        <item m="1" x="576"/>
        <item x="12"/>
        <item m="1" x="663"/>
        <item m="1" x="303"/>
        <item m="1" x="218"/>
        <item m="1" x="312"/>
        <item x="95"/>
        <item x="76"/>
        <item x="104"/>
        <item m="1" x="389"/>
        <item m="1" x="491"/>
        <item m="1" x="472"/>
        <item x="148"/>
        <item m="1" x="540"/>
        <item m="1" x="411"/>
        <item x="51"/>
        <item m="1" x="361"/>
        <item x="194"/>
        <item m="1" x="468"/>
        <item m="1" x="613"/>
        <item x="13"/>
        <item m="1" x="569"/>
        <item m="1" x="384"/>
        <item m="1" x="289"/>
        <item m="1" x="379"/>
        <item x="185"/>
        <item m="1" x="217"/>
        <item m="1" x="284"/>
        <item m="1" x="295"/>
        <item m="1" x="355"/>
        <item m="1" x="578"/>
        <item x="151"/>
        <item m="1" x="328"/>
        <item m="1" x="596"/>
        <item m="1" x="401"/>
        <item x="161"/>
        <item m="1" x="469"/>
        <item m="1" x="345"/>
        <item m="1" x="635"/>
        <item m="1" x="658"/>
        <item m="1" x="598"/>
        <item m="1" x="565"/>
        <item x="71"/>
        <item m="1" x="316"/>
        <item m="1" x="471"/>
        <item m="1" x="366"/>
        <item m="1" x="463"/>
        <item m="1" x="555"/>
        <item m="1" x="304"/>
        <item m="1" x="241"/>
        <item m="1" x="238"/>
        <item m="1" x="531"/>
        <item x="43"/>
        <item x="6"/>
        <item m="1" x="279"/>
        <item m="1" x="455"/>
        <item m="1" x="539"/>
        <item m="1" x="306"/>
        <item x="175"/>
        <item m="1" x="551"/>
        <item x="182"/>
        <item m="1" x="632"/>
        <item m="1" x="226"/>
        <item m="1" x="432"/>
        <item x="147"/>
        <item m="1" x="435"/>
        <item m="1" x="243"/>
        <item m="1" x="647"/>
        <item m="1" x="440"/>
        <item m="1" x="350"/>
        <item m="1" x="220"/>
        <item m="1" x="570"/>
        <item m="1" x="214"/>
        <item m="1" x="580"/>
        <item m="1" x="624"/>
        <item x="165"/>
        <item m="1" x="343"/>
        <item m="1" x="244"/>
        <item m="1" x="423"/>
        <item m="1" x="368"/>
        <item m="1" x="626"/>
        <item m="1" x="443"/>
        <item x="125"/>
        <item m="1" x="390"/>
        <item m="1" x="483"/>
        <item m="1" x="398"/>
        <item x="4"/>
        <item x="141"/>
        <item m="1" x="527"/>
        <item m="1" x="556"/>
        <item m="1" x="492"/>
        <item m="1" x="627"/>
        <item m="1" x="300"/>
        <item x="195"/>
        <item m="1" x="429"/>
        <item m="1" x="514"/>
        <item m="1" x="335"/>
        <item m="1" x="521"/>
        <item m="1" x="633"/>
        <item x="31"/>
        <item x="178"/>
        <item m="1" x="599"/>
        <item m="1" x="296"/>
        <item t="default"/>
      </items>
    </pivotField>
    <pivotField axis="axisRow" showAll="0">
      <items count="7">
        <item x="3"/>
        <item m="1" x="5"/>
        <item x="0"/>
        <item x="2"/>
        <item x="1"/>
        <item x="4"/>
        <item t="default"/>
      </items>
    </pivotField>
  </pivotFields>
  <rowFields count="3">
    <field x="6"/>
    <field x="7"/>
    <field x="19"/>
  </rowFields>
  <rowItems count="126">
    <i>
      <x/>
    </i>
    <i r="1">
      <x v="11"/>
    </i>
    <i r="2">
      <x v="2"/>
    </i>
    <i>
      <x v="1"/>
    </i>
    <i r="1">
      <x v="1"/>
    </i>
    <i r="2">
      <x/>
    </i>
    <i r="2">
      <x v="2"/>
    </i>
    <i r="2">
      <x v="4"/>
    </i>
    <i r="1">
      <x v="11"/>
    </i>
    <i r="2">
      <x/>
    </i>
    <i r="2">
      <x v="2"/>
    </i>
    <i>
      <x v="2"/>
    </i>
    <i r="1">
      <x v="11"/>
    </i>
    <i r="2">
      <x v="2"/>
    </i>
    <i>
      <x v="4"/>
    </i>
    <i r="1">
      <x v="7"/>
    </i>
    <i r="2">
      <x v="2"/>
    </i>
    <i r="2">
      <x v="3"/>
    </i>
    <i r="1">
      <x v="11"/>
    </i>
    <i r="2">
      <x v="2"/>
    </i>
    <i r="2">
      <x v="4"/>
    </i>
    <i>
      <x v="5"/>
    </i>
    <i r="1">
      <x v="5"/>
    </i>
    <i r="2">
      <x v="2"/>
    </i>
    <i r="1">
      <x v="11"/>
    </i>
    <i r="2">
      <x v="4"/>
    </i>
    <i>
      <x v="6"/>
    </i>
    <i r="1">
      <x v="6"/>
    </i>
    <i r="2">
      <x v="2"/>
    </i>
    <i r="1">
      <x v="11"/>
    </i>
    <i r="2">
      <x v="2"/>
    </i>
    <i r="2">
      <x v="4"/>
    </i>
    <i>
      <x v="7"/>
    </i>
    <i r="1">
      <x v="11"/>
    </i>
    <i r="2">
      <x v="2"/>
    </i>
    <i r="2">
      <x v="3"/>
    </i>
    <i r="2">
      <x v="4"/>
    </i>
    <i r="2">
      <x v="5"/>
    </i>
    <i>
      <x v="8"/>
    </i>
    <i r="1">
      <x v="11"/>
    </i>
    <i r="2">
      <x/>
    </i>
    <i r="2">
      <x v="2"/>
    </i>
    <i r="2">
      <x v="3"/>
    </i>
    <i r="2">
      <x v="4"/>
    </i>
    <i r="2">
      <x v="5"/>
    </i>
    <i>
      <x v="9"/>
    </i>
    <i r="1">
      <x v="11"/>
    </i>
    <i r="2">
      <x v="2"/>
    </i>
    <i>
      <x v="10"/>
    </i>
    <i r="1">
      <x v="11"/>
    </i>
    <i r="2">
      <x v="2"/>
    </i>
    <i r="2">
      <x v="4"/>
    </i>
    <i>
      <x v="11"/>
    </i>
    <i r="1">
      <x v="4"/>
    </i>
    <i r="2">
      <x v="2"/>
    </i>
    <i r="1">
      <x v="11"/>
    </i>
    <i r="2">
      <x/>
    </i>
    <i r="2">
      <x v="2"/>
    </i>
    <i r="2">
      <x v="4"/>
    </i>
    <i>
      <x v="12"/>
    </i>
    <i r="1">
      <x/>
    </i>
    <i r="2">
      <x/>
    </i>
    <i r="1">
      <x v="11"/>
    </i>
    <i r="2">
      <x v="2"/>
    </i>
    <i>
      <x v="13"/>
    </i>
    <i r="1">
      <x v="11"/>
    </i>
    <i r="2">
      <x/>
    </i>
    <i r="2">
      <x v="2"/>
    </i>
    <i r="2">
      <x v="3"/>
    </i>
    <i>
      <x v="14"/>
    </i>
    <i r="1">
      <x v="11"/>
    </i>
    <i r="2">
      <x v="2"/>
    </i>
    <i>
      <x v="15"/>
    </i>
    <i r="1">
      <x v="11"/>
    </i>
    <i r="2">
      <x v="2"/>
    </i>
    <i r="2">
      <x v="4"/>
    </i>
    <i>
      <x v="16"/>
    </i>
    <i r="1">
      <x v="11"/>
    </i>
    <i r="2">
      <x/>
    </i>
    <i r="2">
      <x v="2"/>
    </i>
    <i r="2">
      <x v="3"/>
    </i>
    <i>
      <x v="18"/>
    </i>
    <i r="1">
      <x v="11"/>
    </i>
    <i r="2">
      <x v="2"/>
    </i>
    <i r="2">
      <x v="4"/>
    </i>
    <i>
      <x v="19"/>
    </i>
    <i r="1">
      <x v="11"/>
    </i>
    <i r="2">
      <x v="2"/>
    </i>
    <i r="2">
      <x v="5"/>
    </i>
    <i>
      <x v="20"/>
    </i>
    <i r="1">
      <x v="11"/>
    </i>
    <i r="2">
      <x v="2"/>
    </i>
    <i r="2">
      <x v="4"/>
    </i>
    <i>
      <x v="21"/>
    </i>
    <i r="1">
      <x/>
    </i>
    <i r="2">
      <x v="2"/>
    </i>
    <i r="2">
      <x v="4"/>
    </i>
    <i r="1">
      <x v="11"/>
    </i>
    <i r="2">
      <x v="2"/>
    </i>
    <i r="2">
      <x v="4"/>
    </i>
    <i>
      <x v="22"/>
    </i>
    <i r="1">
      <x v="10"/>
    </i>
    <i r="2">
      <x v="2"/>
    </i>
    <i r="1">
      <x v="11"/>
    </i>
    <i r="2">
      <x v="2"/>
    </i>
    <i r="2">
      <x v="4"/>
    </i>
    <i r="2">
      <x v="5"/>
    </i>
    <i>
      <x v="24"/>
    </i>
    <i r="1">
      <x v="3"/>
    </i>
    <i r="2">
      <x/>
    </i>
    <i r="1">
      <x v="11"/>
    </i>
    <i r="2">
      <x/>
    </i>
    <i r="2">
      <x v="2"/>
    </i>
    <i r="2">
      <x v="3"/>
    </i>
    <i r="2">
      <x v="4"/>
    </i>
    <i r="2">
      <x v="5"/>
    </i>
    <i>
      <x v="25"/>
    </i>
    <i r="1">
      <x v="11"/>
    </i>
    <i r="2">
      <x v="2"/>
    </i>
    <i>
      <x v="26"/>
    </i>
    <i r="1">
      <x v="11"/>
    </i>
    <i r="2">
      <x v="2"/>
    </i>
    <i r="2">
      <x v="3"/>
    </i>
    <i r="2">
      <x v="4"/>
    </i>
    <i r="2">
      <x v="5"/>
    </i>
    <i t="grand">
      <x/>
    </i>
  </rowItems>
  <colItems count="1">
    <i/>
  </colItems>
  <pageFields count="1">
    <pageField fld="18" hier="-1"/>
  </pageFields>
  <dataFields count="1">
    <dataField name="Anzahl von Ftlfd. Zahl" fld="0" subtotal="count" baseField="6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3" cacheId="23" applyNumberFormats="0" applyBorderFormats="0" applyFontFormats="0" applyPatternFormats="0" applyAlignmentFormats="0" applyWidthHeightFormats="1" dataCaption="Werte" updatedVersion="4" minRefreshableVersion="3" useAutoFormatting="1" itemPrintTitles="1" createdVersion="4" indent="0" outline="1" outlineData="1" multipleFieldFilters="0">
  <location ref="A3:B30" firstHeaderRow="1" firstDataRow="1" firstDataCol="1"/>
  <pivotFields count="20">
    <pivotField dataField="1" showAll="0"/>
    <pivotField showAll="0"/>
    <pivotField showAll="0"/>
    <pivotField axis="axisRow" showAll="0">
      <items count="44">
        <item x="18"/>
        <item x="19"/>
        <item m="1" x="33"/>
        <item m="1" x="35"/>
        <item x="16"/>
        <item x="24"/>
        <item x="8"/>
        <item x="9"/>
        <item m="1" x="37"/>
        <item m="1" x="39"/>
        <item m="1" x="28"/>
        <item m="1" x="41"/>
        <item x="22"/>
        <item x="25"/>
        <item x="6"/>
        <item x="7"/>
        <item m="1" x="38"/>
        <item x="17"/>
        <item x="1"/>
        <item x="4"/>
        <item x="15"/>
        <item m="1" x="42"/>
        <item m="1" x="29"/>
        <item m="1" x="30"/>
        <item x="23"/>
        <item x="0"/>
        <item x="3"/>
        <item m="1" x="27"/>
        <item x="11"/>
        <item x="20"/>
        <item m="1" x="36"/>
        <item x="12"/>
        <item x="5"/>
        <item x="14"/>
        <item m="1" x="34"/>
        <item x="21"/>
        <item x="13"/>
        <item m="1" x="32"/>
        <item x="10"/>
        <item m="1" x="40"/>
        <item x="2"/>
        <item m="1" x="26"/>
        <item m="1" x="31"/>
        <item t="default"/>
      </items>
    </pivotField>
    <pivotField numFmtId="14"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27">
    <i>
      <x/>
    </i>
    <i>
      <x v="1"/>
    </i>
    <i>
      <x v="4"/>
    </i>
    <i>
      <x v="5"/>
    </i>
    <i>
      <x v="6"/>
    </i>
    <i>
      <x v="7"/>
    </i>
    <i>
      <x v="12"/>
    </i>
    <i>
      <x v="13"/>
    </i>
    <i>
      <x v="14"/>
    </i>
    <i>
      <x v="15"/>
    </i>
    <i>
      <x v="17"/>
    </i>
    <i>
      <x v="18"/>
    </i>
    <i>
      <x v="19"/>
    </i>
    <i>
      <x v="20"/>
    </i>
    <i>
      <x v="24"/>
    </i>
    <i>
      <x v="25"/>
    </i>
    <i>
      <x v="26"/>
    </i>
    <i>
      <x v="28"/>
    </i>
    <i>
      <x v="29"/>
    </i>
    <i>
      <x v="31"/>
    </i>
    <i>
      <x v="32"/>
    </i>
    <i>
      <x v="33"/>
    </i>
    <i>
      <x v="35"/>
    </i>
    <i>
      <x v="36"/>
    </i>
    <i>
      <x v="38"/>
    </i>
    <i>
      <x v="40"/>
    </i>
    <i t="grand">
      <x/>
    </i>
  </rowItems>
  <colItems count="1">
    <i/>
  </colItems>
  <dataFields count="1">
    <dataField name="Anzahl von Ftlfd. Zahl" fld="0" subtotal="count" baseField="0" baseItem="196236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2" cacheId="31" applyNumberFormats="0" applyBorderFormats="0" applyFontFormats="0" applyPatternFormats="0" applyAlignmentFormats="0" applyWidthHeightFormats="1" dataCaption="Werte" updatedVersion="4" minRefreshableVersion="3" useAutoFormatting="1" itemPrintTitles="1" createdVersion="4" indent="0" outline="1" outlineData="1" multipleFieldFilters="0">
  <location ref="A3:I25" firstHeaderRow="1" firstDataRow="2" firstDataCol="1"/>
  <pivotFields count="20">
    <pivotField dataField="1" showAll="0"/>
    <pivotField showAll="0"/>
    <pivotField showAll="0"/>
    <pivotField axis="axisRow" showAll="0">
      <items count="36">
        <item x="11"/>
        <item m="1" x="27"/>
        <item x="10"/>
        <item x="17"/>
        <item x="15"/>
        <item m="1" x="31"/>
        <item m="1" x="22"/>
        <item m="1" x="32"/>
        <item x="16"/>
        <item x="18"/>
        <item x="5"/>
        <item m="1" x="33"/>
        <item x="8"/>
        <item x="1"/>
        <item x="3"/>
        <item m="1" x="23"/>
        <item m="1" x="24"/>
        <item m="1" x="26"/>
        <item x="0"/>
        <item m="1" x="28"/>
        <item m="1" x="21"/>
        <item x="13"/>
        <item x="12"/>
        <item x="6"/>
        <item x="4"/>
        <item m="1" x="34"/>
        <item x="14"/>
        <item x="2"/>
        <item x="7"/>
        <item m="1" x="29"/>
        <item m="1" x="30"/>
        <item x="9"/>
        <item m="1" x="20"/>
        <item m="1" x="25"/>
        <item x="19"/>
        <item t="default"/>
      </items>
    </pivotField>
    <pivotField numFmtId="14" showAll="0"/>
    <pivotField numFmtId="14" showAll="0"/>
    <pivotField showAll="0"/>
    <pivotField showAll="0"/>
    <pivotField showAll="0"/>
    <pivotField axis="axisCol" showAll="0">
      <items count="8">
        <item x="5"/>
        <item x="1"/>
        <item x="2"/>
        <item x="3"/>
        <item x="4"/>
        <item x="0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21">
    <i>
      <x/>
    </i>
    <i>
      <x v="2"/>
    </i>
    <i>
      <x v="3"/>
    </i>
    <i>
      <x v="4"/>
    </i>
    <i>
      <x v="8"/>
    </i>
    <i>
      <x v="9"/>
    </i>
    <i>
      <x v="10"/>
    </i>
    <i>
      <x v="12"/>
    </i>
    <i>
      <x v="13"/>
    </i>
    <i>
      <x v="14"/>
    </i>
    <i>
      <x v="18"/>
    </i>
    <i>
      <x v="21"/>
    </i>
    <i>
      <x v="22"/>
    </i>
    <i>
      <x v="23"/>
    </i>
    <i>
      <x v="24"/>
    </i>
    <i>
      <x v="26"/>
    </i>
    <i>
      <x v="27"/>
    </i>
    <i>
      <x v="28"/>
    </i>
    <i>
      <x v="31"/>
    </i>
    <i>
      <x v="34"/>
    </i>
    <i t="grand">
      <x/>
    </i>
  </rowItems>
  <colFields count="1">
    <field x="9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Anzahl" fld="0" subtotal="count" baseField="0" baseItem="196236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5" cacheId="35" applyNumberFormats="0" applyBorderFormats="0" applyFontFormats="0" applyPatternFormats="0" applyAlignmentFormats="0" applyWidthHeightFormats="1" dataCaption="Werte" updatedVersion="4" minRefreshableVersion="3" useAutoFormatting="1" itemPrintTitles="1" createdVersion="4" indent="0" outline="1" outlineData="1" multipleFieldFilters="0">
  <location ref="A3:D21" firstHeaderRow="1" firstDataRow="2" firstDataCol="1"/>
  <pivotFields count="20">
    <pivotField dataField="1" showAll="0"/>
    <pivotField showAll="0"/>
    <pivotField showAll="0"/>
    <pivotField axis="axisRow" showAll="0">
      <items count="36">
        <item x="14"/>
        <item m="1" x="28"/>
        <item m="1" x="21"/>
        <item m="1" x="25"/>
        <item x="10"/>
        <item m="1" x="22"/>
        <item x="3"/>
        <item x="4"/>
        <item m="1" x="29"/>
        <item m="1" x="30"/>
        <item m="1" x="16"/>
        <item m="1" x="34"/>
        <item x="2"/>
        <item m="1" x="26"/>
        <item m="1" x="20"/>
        <item x="9"/>
        <item m="1" x="32"/>
        <item m="1" x="17"/>
        <item x="13"/>
        <item x="0"/>
        <item x="1"/>
        <item x="6"/>
        <item x="11"/>
        <item m="1" x="27"/>
        <item m="1" x="33"/>
        <item x="12"/>
        <item x="8"/>
        <item m="1" x="24"/>
        <item m="1" x="23"/>
        <item m="1" x="19"/>
        <item x="5"/>
        <item m="1" x="31"/>
        <item x="7"/>
        <item m="1" x="18"/>
        <item x="15"/>
        <item t="default"/>
      </items>
    </pivotField>
    <pivotField numFmtId="14" showAll="0"/>
    <pivotField numFmtId="14" showAll="0"/>
    <pivotField showAll="0"/>
    <pivotField showAll="0"/>
    <pivotField showAll="0"/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numFmtId="14" showAll="0"/>
    <pivotField showAll="0"/>
    <pivotField numFmtId="1" showAll="0"/>
    <pivotField showAll="0"/>
  </pivotFields>
  <rowFields count="1">
    <field x="3"/>
  </rowFields>
  <rowItems count="17">
    <i>
      <x/>
    </i>
    <i>
      <x v="4"/>
    </i>
    <i>
      <x v="6"/>
    </i>
    <i>
      <x v="7"/>
    </i>
    <i>
      <x v="12"/>
    </i>
    <i>
      <x v="15"/>
    </i>
    <i>
      <x v="18"/>
    </i>
    <i>
      <x v="19"/>
    </i>
    <i>
      <x v="20"/>
    </i>
    <i>
      <x v="21"/>
    </i>
    <i>
      <x v="22"/>
    </i>
    <i>
      <x v="25"/>
    </i>
    <i>
      <x v="26"/>
    </i>
    <i>
      <x v="30"/>
    </i>
    <i>
      <x v="32"/>
    </i>
    <i>
      <x v="34"/>
    </i>
    <i t="grand">
      <x/>
    </i>
  </rowItems>
  <colFields count="1">
    <field x="9"/>
  </colFields>
  <colItems count="3">
    <i>
      <x/>
    </i>
    <i>
      <x v="1"/>
    </i>
    <i t="grand">
      <x/>
    </i>
  </colItems>
  <dataFields count="1">
    <dataField name="Anzahl von Ftlfd. Zahl" fld="0" subtotal="count" baseField="0" baseItem="196236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6"/>
  <sheetViews>
    <sheetView tabSelected="1" workbookViewId="0"/>
  </sheetViews>
  <sheetFormatPr baseColWidth="10" defaultRowHeight="15" x14ac:dyDescent="0.25"/>
  <cols>
    <col min="2" max="2" width="17.5703125" bestFit="1" customWidth="1"/>
    <col min="3" max="3" width="12" bestFit="1" customWidth="1"/>
    <col min="4" max="4" width="13.7109375" bestFit="1" customWidth="1"/>
    <col min="5" max="5" width="15.140625" style="2" bestFit="1" customWidth="1"/>
    <col min="6" max="6" width="20.42578125" style="2" customWidth="1"/>
    <col min="7" max="7" width="16.5703125" bestFit="1" customWidth="1"/>
    <col min="8" max="8" width="16.5703125" customWidth="1"/>
    <col min="9" max="9" width="13.7109375" customWidth="1"/>
    <col min="10" max="10" width="34.85546875" customWidth="1"/>
    <col min="11" max="11" width="15.28515625" customWidth="1"/>
    <col min="12" max="12" width="27.7109375" customWidth="1"/>
    <col min="13" max="13" width="73.85546875" customWidth="1"/>
    <col min="14" max="14" width="17.42578125" style="2" customWidth="1"/>
    <col min="15" max="15" width="17.28515625" style="2" customWidth="1"/>
    <col min="17" max="18" width="15.140625" style="2" bestFit="1" customWidth="1"/>
    <col min="19" max="19" width="11.42578125" style="1"/>
    <col min="20" max="20" width="44.5703125" customWidth="1"/>
  </cols>
  <sheetData>
    <row r="1" spans="1:20" x14ac:dyDescent="0.25">
      <c r="A1" s="8">
        <f>SUBTOTAL(2,A3:A10000)</f>
        <v>214</v>
      </c>
    </row>
    <row r="2" spans="1:20" x14ac:dyDescent="0.25">
      <c r="A2" t="s">
        <v>127</v>
      </c>
      <c r="B2" t="s">
        <v>122</v>
      </c>
      <c r="C2" t="s">
        <v>45</v>
      </c>
      <c r="D2" t="s">
        <v>129</v>
      </c>
      <c r="E2" s="2" t="s">
        <v>0</v>
      </c>
      <c r="F2" s="2" t="s">
        <v>1</v>
      </c>
      <c r="G2" t="s">
        <v>130</v>
      </c>
      <c r="H2" t="s">
        <v>4</v>
      </c>
      <c r="I2" t="s">
        <v>2</v>
      </c>
      <c r="J2" t="s">
        <v>3</v>
      </c>
      <c r="K2" t="s">
        <v>46</v>
      </c>
      <c r="L2" t="s">
        <v>47</v>
      </c>
      <c r="M2" t="s">
        <v>48</v>
      </c>
      <c r="N2" s="2" t="s">
        <v>49</v>
      </c>
      <c r="O2" s="2" t="s">
        <v>50</v>
      </c>
      <c r="P2" t="s">
        <v>51</v>
      </c>
      <c r="Q2" s="2" t="s">
        <v>123</v>
      </c>
      <c r="R2" s="2" t="s">
        <v>124</v>
      </c>
      <c r="S2" s="1" t="s">
        <v>125</v>
      </c>
      <c r="T2" t="s">
        <v>126</v>
      </c>
    </row>
    <row r="3" spans="1:20" x14ac:dyDescent="0.25">
      <c r="A3">
        <v>3</v>
      </c>
      <c r="B3">
        <v>2011</v>
      </c>
      <c r="C3" t="s">
        <v>11</v>
      </c>
      <c r="D3" t="s">
        <v>55</v>
      </c>
      <c r="E3" s="2">
        <v>40675.46875</v>
      </c>
      <c r="F3" s="2">
        <v>40678.826388888891</v>
      </c>
      <c r="G3" t="s">
        <v>24</v>
      </c>
      <c r="H3" t="s">
        <v>14</v>
      </c>
      <c r="I3" t="s">
        <v>6</v>
      </c>
      <c r="J3" t="s">
        <v>7</v>
      </c>
      <c r="K3" t="s">
        <v>52</v>
      </c>
      <c r="L3" t="s">
        <v>70</v>
      </c>
      <c r="M3" t="s">
        <v>56</v>
      </c>
      <c r="N3" s="2">
        <v>40678.826388888891</v>
      </c>
      <c r="O3" s="2">
        <v>40678.826388888891</v>
      </c>
      <c r="P3" t="s">
        <v>58</v>
      </c>
      <c r="Q3" s="2">
        <v>40864.166666666664</v>
      </c>
      <c r="R3" s="2">
        <v>40863.375</v>
      </c>
      <c r="S3" s="1">
        <f t="shared" ref="S3:S22" si="0">Q3-E3</f>
        <v>188.69791666666424</v>
      </c>
      <c r="T3" t="s">
        <v>134</v>
      </c>
    </row>
    <row r="4" spans="1:20" x14ac:dyDescent="0.25">
      <c r="A4">
        <v>14</v>
      </c>
      <c r="B4">
        <v>2015</v>
      </c>
      <c r="C4" t="s">
        <v>5</v>
      </c>
      <c r="D4" t="s">
        <v>55</v>
      </c>
      <c r="E4" s="2">
        <v>42168.791666666664</v>
      </c>
      <c r="F4" s="2">
        <v>42171.513888888891</v>
      </c>
      <c r="G4" t="s">
        <v>31</v>
      </c>
      <c r="H4" t="s">
        <v>22</v>
      </c>
      <c r="I4" t="s">
        <v>6</v>
      </c>
      <c r="J4" t="s">
        <v>10</v>
      </c>
      <c r="K4" t="s">
        <v>52</v>
      </c>
      <c r="L4" t="s">
        <v>53</v>
      </c>
      <c r="M4" t="s">
        <v>66</v>
      </c>
      <c r="N4" s="2">
        <v>42171.513888888891</v>
      </c>
      <c r="O4" s="2">
        <v>42171.513888888891</v>
      </c>
      <c r="P4" t="s">
        <v>58</v>
      </c>
      <c r="Q4" s="2">
        <v>42173.336805555555</v>
      </c>
      <c r="R4" s="2">
        <v>42173.333333333336</v>
      </c>
      <c r="S4" s="1">
        <f t="shared" si="0"/>
        <v>4.5451388888905058</v>
      </c>
      <c r="T4" t="s">
        <v>134</v>
      </c>
    </row>
    <row r="5" spans="1:20" x14ac:dyDescent="0.25">
      <c r="A5">
        <v>16</v>
      </c>
      <c r="B5">
        <v>2016</v>
      </c>
      <c r="C5" t="s">
        <v>5</v>
      </c>
      <c r="D5" t="s">
        <v>61</v>
      </c>
      <c r="E5" s="2">
        <v>42398.75</v>
      </c>
      <c r="F5" s="2">
        <v>42400.576388888891</v>
      </c>
      <c r="G5" t="s">
        <v>28</v>
      </c>
      <c r="H5" t="s">
        <v>14</v>
      </c>
      <c r="I5" t="s">
        <v>6</v>
      </c>
      <c r="J5" t="s">
        <v>13</v>
      </c>
      <c r="K5" t="s">
        <v>52</v>
      </c>
      <c r="L5" t="s">
        <v>62</v>
      </c>
      <c r="M5" t="s">
        <v>63</v>
      </c>
      <c r="N5" s="2">
        <v>42400.576388888891</v>
      </c>
      <c r="O5" s="2">
        <v>42400.576388888891</v>
      </c>
      <c r="P5" t="s">
        <v>58</v>
      </c>
      <c r="Q5" s="2">
        <v>42409.850694444445</v>
      </c>
      <c r="R5" s="2">
        <v>42409.333333333336</v>
      </c>
      <c r="S5" s="1">
        <f t="shared" si="0"/>
        <v>11.100694444445253</v>
      </c>
      <c r="T5" t="s">
        <v>121</v>
      </c>
    </row>
    <row r="6" spans="1:20" x14ac:dyDescent="0.25">
      <c r="A6">
        <v>18</v>
      </c>
      <c r="B6">
        <v>2011</v>
      </c>
      <c r="C6" t="s">
        <v>5</v>
      </c>
      <c r="D6" t="s">
        <v>55</v>
      </c>
      <c r="E6" s="2">
        <v>40704.5</v>
      </c>
      <c r="F6" s="2">
        <v>40704.517361111109</v>
      </c>
      <c r="G6" t="s">
        <v>30</v>
      </c>
      <c r="H6" t="s">
        <v>14</v>
      </c>
      <c r="I6" t="s">
        <v>6</v>
      </c>
      <c r="J6" t="s">
        <v>9</v>
      </c>
      <c r="K6" t="s">
        <v>52</v>
      </c>
      <c r="N6" s="2">
        <v>40704.517361111109</v>
      </c>
      <c r="O6" s="2">
        <v>40704.517361111109</v>
      </c>
      <c r="P6" t="s">
        <v>58</v>
      </c>
      <c r="Q6" s="2">
        <v>40794.40625</v>
      </c>
      <c r="R6" s="2">
        <v>40794.375</v>
      </c>
      <c r="S6" s="1">
        <f t="shared" si="0"/>
        <v>89.90625</v>
      </c>
      <c r="T6" t="s">
        <v>133</v>
      </c>
    </row>
    <row r="7" spans="1:20" x14ac:dyDescent="0.25">
      <c r="A7">
        <v>19</v>
      </c>
      <c r="B7">
        <v>2010</v>
      </c>
      <c r="C7" t="s">
        <v>5</v>
      </c>
      <c r="D7" t="s">
        <v>55</v>
      </c>
      <c r="E7" s="2">
        <v>40514.750694444447</v>
      </c>
      <c r="F7" s="2">
        <v>40602.416666666664</v>
      </c>
      <c r="G7" t="s">
        <v>26</v>
      </c>
      <c r="H7" t="s">
        <v>14</v>
      </c>
      <c r="I7" t="s">
        <v>6</v>
      </c>
      <c r="J7" t="s">
        <v>9</v>
      </c>
      <c r="K7" t="s">
        <v>52</v>
      </c>
      <c r="L7" t="s">
        <v>57</v>
      </c>
      <c r="N7" s="2">
        <v>40602.416666666664</v>
      </c>
      <c r="O7" s="2">
        <v>40602.416666666664</v>
      </c>
      <c r="P7" t="s">
        <v>58</v>
      </c>
      <c r="Q7" s="2">
        <v>41709.669444444444</v>
      </c>
      <c r="R7" s="2">
        <v>41709.333333333336</v>
      </c>
      <c r="S7" s="1">
        <f t="shared" si="0"/>
        <v>1194.9187499999971</v>
      </c>
      <c r="T7" t="s">
        <v>134</v>
      </c>
    </row>
    <row r="8" spans="1:20" x14ac:dyDescent="0.25">
      <c r="A8">
        <v>23</v>
      </c>
      <c r="B8">
        <v>2014</v>
      </c>
      <c r="C8" t="s">
        <v>5</v>
      </c>
      <c r="D8" t="s">
        <v>55</v>
      </c>
      <c r="E8" s="2">
        <v>41663.8125</v>
      </c>
      <c r="F8" s="2">
        <v>41664.291666666664</v>
      </c>
      <c r="G8" t="s">
        <v>34</v>
      </c>
      <c r="H8" t="s">
        <v>20</v>
      </c>
      <c r="I8" t="s">
        <v>6</v>
      </c>
      <c r="J8" t="s">
        <v>9</v>
      </c>
      <c r="K8" t="s">
        <v>52</v>
      </c>
      <c r="L8" t="s">
        <v>53</v>
      </c>
      <c r="M8" t="s">
        <v>64</v>
      </c>
      <c r="N8" s="2">
        <v>41664.291666666664</v>
      </c>
      <c r="O8" s="2">
        <v>41664.291666666664</v>
      </c>
      <c r="P8" t="s">
        <v>58</v>
      </c>
      <c r="Q8" s="2">
        <v>41676.784722222219</v>
      </c>
      <c r="R8" s="2">
        <v>41676.333333333336</v>
      </c>
      <c r="S8" s="1">
        <f t="shared" si="0"/>
        <v>12.972222222218988</v>
      </c>
      <c r="T8" t="s">
        <v>134</v>
      </c>
    </row>
    <row r="9" spans="1:20" x14ac:dyDescent="0.25">
      <c r="A9">
        <v>28</v>
      </c>
      <c r="B9">
        <v>2011</v>
      </c>
      <c r="C9" t="s">
        <v>5</v>
      </c>
      <c r="D9" t="s">
        <v>55</v>
      </c>
      <c r="E9" s="2">
        <v>40675.458333333336</v>
      </c>
      <c r="F9" s="2">
        <v>40676.488194444442</v>
      </c>
      <c r="G9" t="s">
        <v>27</v>
      </c>
      <c r="H9" t="s">
        <v>14</v>
      </c>
      <c r="I9" t="s">
        <v>6</v>
      </c>
      <c r="J9" t="s">
        <v>9</v>
      </c>
      <c r="K9" t="s">
        <v>52</v>
      </c>
      <c r="L9" t="s">
        <v>57</v>
      </c>
      <c r="N9" s="2">
        <v>40676.488194444442</v>
      </c>
      <c r="O9" s="2">
        <v>40676.488194444442</v>
      </c>
      <c r="P9" t="s">
        <v>58</v>
      </c>
      <c r="Q9" s="2">
        <v>41711.029861111114</v>
      </c>
      <c r="R9" s="2">
        <v>41346.333333333336</v>
      </c>
      <c r="S9" s="1">
        <f t="shared" si="0"/>
        <v>1035.5715277777781</v>
      </c>
      <c r="T9" t="s">
        <v>121</v>
      </c>
    </row>
    <row r="10" spans="1:20" x14ac:dyDescent="0.25">
      <c r="A10">
        <v>30</v>
      </c>
      <c r="B10">
        <v>2015</v>
      </c>
      <c r="C10" t="s">
        <v>5</v>
      </c>
      <c r="D10" t="s">
        <v>55</v>
      </c>
      <c r="E10" s="2">
        <v>42219.75</v>
      </c>
      <c r="F10" s="2">
        <v>42232.260416666664</v>
      </c>
      <c r="G10" t="s">
        <v>28</v>
      </c>
      <c r="H10" t="s">
        <v>14</v>
      </c>
      <c r="I10" t="s">
        <v>6</v>
      </c>
      <c r="J10" t="s">
        <v>10</v>
      </c>
      <c r="K10" t="s">
        <v>52</v>
      </c>
      <c r="L10" t="s">
        <v>53</v>
      </c>
      <c r="M10" t="s">
        <v>66</v>
      </c>
      <c r="N10" s="2">
        <v>42232.260416666664</v>
      </c>
      <c r="O10" s="2">
        <v>42232.260416666664</v>
      </c>
      <c r="P10" t="s">
        <v>58</v>
      </c>
      <c r="Q10" s="2">
        <v>42318.786111111112</v>
      </c>
      <c r="R10" s="2">
        <v>42318.333333333336</v>
      </c>
      <c r="S10" s="1">
        <f t="shared" si="0"/>
        <v>99.036111111112405</v>
      </c>
      <c r="T10" t="s">
        <v>134</v>
      </c>
    </row>
    <row r="11" spans="1:20" x14ac:dyDescent="0.25">
      <c r="A11">
        <v>32</v>
      </c>
      <c r="B11">
        <v>2011</v>
      </c>
      <c r="C11" t="s">
        <v>5</v>
      </c>
      <c r="D11" t="s">
        <v>55</v>
      </c>
      <c r="E11" s="2">
        <v>40751.833333333336</v>
      </c>
      <c r="F11" s="2">
        <v>40766.40625</v>
      </c>
      <c r="G11" t="s">
        <v>38</v>
      </c>
      <c r="H11" t="s">
        <v>14</v>
      </c>
      <c r="I11" t="s">
        <v>6</v>
      </c>
      <c r="J11" t="s">
        <v>9</v>
      </c>
      <c r="K11" t="s">
        <v>52</v>
      </c>
      <c r="L11" t="s">
        <v>68</v>
      </c>
      <c r="N11" s="2">
        <v>40766.40625</v>
      </c>
      <c r="O11" s="2">
        <v>40766.40625</v>
      </c>
      <c r="P11" t="s">
        <v>58</v>
      </c>
      <c r="Q11" s="2">
        <v>40921.125</v>
      </c>
      <c r="R11" s="2">
        <v>40920.333333333336</v>
      </c>
      <c r="S11" s="1">
        <f t="shared" si="0"/>
        <v>169.29166666666424</v>
      </c>
      <c r="T11" t="s">
        <v>134</v>
      </c>
    </row>
    <row r="12" spans="1:20" x14ac:dyDescent="0.25">
      <c r="A12">
        <v>34</v>
      </c>
      <c r="B12">
        <v>2011</v>
      </c>
      <c r="C12" t="s">
        <v>5</v>
      </c>
      <c r="D12" t="s">
        <v>69</v>
      </c>
      <c r="E12" s="2">
        <v>40649.708333333336</v>
      </c>
      <c r="F12" s="2">
        <v>40650.416666666664</v>
      </c>
      <c r="G12" t="s">
        <v>24</v>
      </c>
      <c r="H12" t="s">
        <v>21</v>
      </c>
      <c r="I12" t="s">
        <v>6</v>
      </c>
      <c r="J12" t="s">
        <v>13</v>
      </c>
      <c r="K12" t="s">
        <v>52</v>
      </c>
      <c r="L12" t="s">
        <v>70</v>
      </c>
      <c r="M12" t="s">
        <v>142</v>
      </c>
      <c r="N12" s="2">
        <v>40650.416666666664</v>
      </c>
      <c r="O12" s="2">
        <v>40650.416666666664</v>
      </c>
      <c r="P12" t="s">
        <v>58</v>
      </c>
      <c r="Q12" s="2">
        <v>41332.777777777781</v>
      </c>
      <c r="R12" s="2">
        <v>41332.333333333336</v>
      </c>
      <c r="S12" s="1">
        <f t="shared" si="0"/>
        <v>683.06944444444525</v>
      </c>
      <c r="T12" t="s">
        <v>121</v>
      </c>
    </row>
    <row r="13" spans="1:20" x14ac:dyDescent="0.25">
      <c r="A13">
        <v>35</v>
      </c>
      <c r="B13">
        <v>2015</v>
      </c>
      <c r="C13" t="s">
        <v>5</v>
      </c>
      <c r="D13" t="s">
        <v>55</v>
      </c>
      <c r="E13" s="2">
        <v>42292.833333333336</v>
      </c>
      <c r="F13" s="2">
        <v>42293.493055555555</v>
      </c>
      <c r="G13" t="s">
        <v>39</v>
      </c>
      <c r="H13" t="s">
        <v>14</v>
      </c>
      <c r="I13" t="s">
        <v>6</v>
      </c>
      <c r="J13" t="s">
        <v>9</v>
      </c>
      <c r="K13" t="s">
        <v>52</v>
      </c>
      <c r="L13" t="s">
        <v>53</v>
      </c>
      <c r="M13" t="s">
        <v>56</v>
      </c>
      <c r="N13" s="2">
        <v>42293.493055555555</v>
      </c>
      <c r="O13" s="2">
        <v>42293.493055555555</v>
      </c>
      <c r="P13" t="s">
        <v>58</v>
      </c>
      <c r="Q13" s="2">
        <v>42327.232638888891</v>
      </c>
      <c r="R13" s="2">
        <v>42326.333333333336</v>
      </c>
      <c r="S13" s="1">
        <f t="shared" si="0"/>
        <v>34.399305555554747</v>
      </c>
      <c r="T13" t="s">
        <v>134</v>
      </c>
    </row>
    <row r="14" spans="1:20" x14ac:dyDescent="0.25">
      <c r="A14">
        <v>37</v>
      </c>
      <c r="B14">
        <v>2012</v>
      </c>
      <c r="C14" t="s">
        <v>5</v>
      </c>
      <c r="D14" t="s">
        <v>55</v>
      </c>
      <c r="E14" s="2">
        <v>40921.791666666664</v>
      </c>
      <c r="F14" s="2">
        <v>40923.548611111109</v>
      </c>
      <c r="G14" t="s">
        <v>28</v>
      </c>
      <c r="H14" t="s">
        <v>14</v>
      </c>
      <c r="I14" t="s">
        <v>6</v>
      </c>
      <c r="J14" t="s">
        <v>9</v>
      </c>
      <c r="K14" t="s">
        <v>52</v>
      </c>
      <c r="L14" t="s">
        <v>71</v>
      </c>
      <c r="N14" s="2">
        <v>40923.548611111109</v>
      </c>
      <c r="O14" s="2">
        <v>40923.548611111109</v>
      </c>
      <c r="P14" t="s">
        <v>58</v>
      </c>
      <c r="Q14" s="2">
        <v>41518.145833333336</v>
      </c>
      <c r="R14" s="2">
        <v>41516.333333333336</v>
      </c>
      <c r="S14" s="1">
        <f t="shared" si="0"/>
        <v>596.35416666667152</v>
      </c>
      <c r="T14" t="s">
        <v>121</v>
      </c>
    </row>
    <row r="15" spans="1:20" x14ac:dyDescent="0.25">
      <c r="A15">
        <v>38</v>
      </c>
      <c r="B15">
        <v>2010</v>
      </c>
      <c r="C15" t="s">
        <v>5</v>
      </c>
      <c r="D15" t="s">
        <v>55</v>
      </c>
      <c r="E15" s="2">
        <v>40285.666666666664</v>
      </c>
      <c r="F15" s="2">
        <v>40289.326388888891</v>
      </c>
      <c r="G15" t="s">
        <v>29</v>
      </c>
      <c r="H15" t="s">
        <v>15</v>
      </c>
      <c r="I15" t="s">
        <v>6</v>
      </c>
      <c r="J15" t="s">
        <v>10</v>
      </c>
      <c r="K15" t="s">
        <v>52</v>
      </c>
      <c r="L15" t="s">
        <v>53</v>
      </c>
      <c r="M15" t="s">
        <v>66</v>
      </c>
      <c r="N15" s="2">
        <v>40289.326388888891</v>
      </c>
      <c r="O15" s="2">
        <v>40289.326388888891</v>
      </c>
      <c r="P15" t="s">
        <v>58</v>
      </c>
      <c r="Q15" s="2">
        <v>41110.795138888891</v>
      </c>
      <c r="R15" s="2">
        <v>41110.333333333336</v>
      </c>
      <c r="S15" s="1">
        <f t="shared" si="0"/>
        <v>825.12847222222626</v>
      </c>
      <c r="T15" t="s">
        <v>134</v>
      </c>
    </row>
    <row r="16" spans="1:20" x14ac:dyDescent="0.25">
      <c r="A16">
        <v>40</v>
      </c>
      <c r="B16">
        <v>2014</v>
      </c>
      <c r="C16" t="s">
        <v>5</v>
      </c>
      <c r="D16" t="s">
        <v>55</v>
      </c>
      <c r="E16" s="2">
        <v>41646.75</v>
      </c>
      <c r="F16" s="2">
        <v>41658.649305555555</v>
      </c>
      <c r="G16" t="s">
        <v>39</v>
      </c>
      <c r="H16" t="s">
        <v>19</v>
      </c>
      <c r="I16" t="s">
        <v>6</v>
      </c>
      <c r="J16" t="s">
        <v>9</v>
      </c>
      <c r="K16" t="s">
        <v>52</v>
      </c>
      <c r="L16" t="s">
        <v>53</v>
      </c>
      <c r="M16" t="s">
        <v>60</v>
      </c>
      <c r="N16" s="2">
        <v>41658.649305555555</v>
      </c>
      <c r="O16" s="2">
        <v>41658.649305555555</v>
      </c>
      <c r="P16" t="s">
        <v>58</v>
      </c>
      <c r="Q16" s="2">
        <v>42541.017361111109</v>
      </c>
      <c r="R16" s="2" t="s">
        <v>120</v>
      </c>
      <c r="S16" s="1">
        <f t="shared" si="0"/>
        <v>894.26736111110949</v>
      </c>
      <c r="T16" t="s">
        <v>134</v>
      </c>
    </row>
    <row r="17" spans="1:20" x14ac:dyDescent="0.25">
      <c r="A17">
        <v>41</v>
      </c>
      <c r="B17">
        <v>2014</v>
      </c>
      <c r="C17" t="s">
        <v>5</v>
      </c>
      <c r="D17" t="s">
        <v>55</v>
      </c>
      <c r="E17" s="2">
        <v>41929.833333333336</v>
      </c>
      <c r="F17" s="2">
        <v>41931.604166666664</v>
      </c>
      <c r="G17" t="s">
        <v>40</v>
      </c>
      <c r="H17" t="s">
        <v>14</v>
      </c>
      <c r="I17" t="s">
        <v>6</v>
      </c>
      <c r="J17" t="s">
        <v>9</v>
      </c>
      <c r="K17" t="s">
        <v>52</v>
      </c>
      <c r="L17" t="s">
        <v>53</v>
      </c>
      <c r="M17" t="s">
        <v>73</v>
      </c>
      <c r="N17" s="2">
        <v>41931.604166666664</v>
      </c>
      <c r="O17" s="2">
        <v>41931.604166666664</v>
      </c>
      <c r="P17" t="s">
        <v>58</v>
      </c>
      <c r="Q17" s="2">
        <v>41943.756944444445</v>
      </c>
      <c r="R17" s="2">
        <v>41943.333333333336</v>
      </c>
      <c r="S17" s="1">
        <f t="shared" si="0"/>
        <v>13.923611111109494</v>
      </c>
      <c r="T17" t="s">
        <v>134</v>
      </c>
    </row>
    <row r="18" spans="1:20" x14ac:dyDescent="0.25">
      <c r="A18">
        <v>42</v>
      </c>
      <c r="B18">
        <v>2010</v>
      </c>
      <c r="C18" t="s">
        <v>5</v>
      </c>
      <c r="D18" t="s">
        <v>55</v>
      </c>
      <c r="E18" s="2">
        <v>40241.26458333333</v>
      </c>
      <c r="F18" s="2">
        <v>40243.701388888891</v>
      </c>
      <c r="G18" t="s">
        <v>25</v>
      </c>
      <c r="H18" t="s">
        <v>18</v>
      </c>
      <c r="I18" t="s">
        <v>6</v>
      </c>
      <c r="J18" t="s">
        <v>8</v>
      </c>
      <c r="K18" t="s">
        <v>52</v>
      </c>
      <c r="L18" t="s">
        <v>53</v>
      </c>
      <c r="M18" t="s">
        <v>72</v>
      </c>
      <c r="N18" s="2">
        <v>40243.701388888891</v>
      </c>
      <c r="O18" s="2">
        <v>40243.701388888891</v>
      </c>
      <c r="P18" t="s">
        <v>58</v>
      </c>
      <c r="Q18" s="2">
        <v>40363.117361111108</v>
      </c>
      <c r="R18" s="2">
        <v>40361.333333333336</v>
      </c>
      <c r="S18" s="1">
        <f t="shared" si="0"/>
        <v>121.8527777777781</v>
      </c>
      <c r="T18" t="s">
        <v>134</v>
      </c>
    </row>
    <row r="19" spans="1:20" x14ac:dyDescent="0.25">
      <c r="A19">
        <v>47</v>
      </c>
      <c r="B19">
        <v>2014</v>
      </c>
      <c r="C19" t="s">
        <v>5</v>
      </c>
      <c r="D19" t="s">
        <v>55</v>
      </c>
      <c r="E19" s="2">
        <v>41692.416666666664</v>
      </c>
      <c r="F19" s="2">
        <v>41692.65625</v>
      </c>
      <c r="G19" t="s">
        <v>23</v>
      </c>
      <c r="H19" t="s">
        <v>14</v>
      </c>
      <c r="I19" t="s">
        <v>6</v>
      </c>
      <c r="J19" t="s">
        <v>9</v>
      </c>
      <c r="K19" t="s">
        <v>52</v>
      </c>
      <c r="L19" t="s">
        <v>57</v>
      </c>
      <c r="N19" s="2">
        <v>41692.65625</v>
      </c>
      <c r="O19" s="2">
        <v>41692.65625</v>
      </c>
      <c r="P19" t="s">
        <v>58</v>
      </c>
      <c r="Q19" s="2">
        <v>41765.5625</v>
      </c>
      <c r="R19" s="2">
        <v>41704.333333333336</v>
      </c>
      <c r="S19" s="1">
        <f t="shared" si="0"/>
        <v>73.145833333335759</v>
      </c>
      <c r="T19" t="s">
        <v>134</v>
      </c>
    </row>
    <row r="20" spans="1:20" x14ac:dyDescent="0.25">
      <c r="A20">
        <v>51</v>
      </c>
      <c r="B20">
        <v>2010</v>
      </c>
      <c r="C20" t="s">
        <v>5</v>
      </c>
      <c r="D20" t="s">
        <v>55</v>
      </c>
      <c r="E20" s="2">
        <v>40238.833333333336</v>
      </c>
      <c r="F20" s="2">
        <v>40243.666666666664</v>
      </c>
      <c r="G20" t="s">
        <v>34</v>
      </c>
      <c r="H20" t="s">
        <v>14</v>
      </c>
      <c r="I20" t="s">
        <v>6</v>
      </c>
      <c r="J20" t="s">
        <v>9</v>
      </c>
      <c r="K20" t="s">
        <v>52</v>
      </c>
      <c r="L20" t="s">
        <v>57</v>
      </c>
      <c r="N20" s="2">
        <v>40243.666666666664</v>
      </c>
      <c r="O20" s="2">
        <v>40243.666666666664</v>
      </c>
      <c r="P20" t="s">
        <v>58</v>
      </c>
      <c r="Q20" s="2">
        <v>40367.015277777777</v>
      </c>
      <c r="R20" s="2">
        <v>40366.333333333336</v>
      </c>
      <c r="S20" s="1">
        <f t="shared" si="0"/>
        <v>128.18194444444089</v>
      </c>
      <c r="T20" t="s">
        <v>134</v>
      </c>
    </row>
    <row r="21" spans="1:20" x14ac:dyDescent="0.25">
      <c r="A21">
        <v>52</v>
      </c>
      <c r="B21">
        <v>2014</v>
      </c>
      <c r="C21" t="s">
        <v>5</v>
      </c>
      <c r="D21" t="s">
        <v>74</v>
      </c>
      <c r="E21" s="2">
        <v>41683.75</v>
      </c>
      <c r="F21" s="2">
        <v>41684.027777777781</v>
      </c>
      <c r="G21" t="s">
        <v>28</v>
      </c>
      <c r="H21" t="s">
        <v>14</v>
      </c>
      <c r="I21" t="s">
        <v>6</v>
      </c>
      <c r="J21" t="s">
        <v>9</v>
      </c>
      <c r="K21" t="s">
        <v>52</v>
      </c>
      <c r="L21" t="s">
        <v>57</v>
      </c>
      <c r="N21" s="2">
        <v>41684.027777777781</v>
      </c>
      <c r="O21" s="2">
        <v>41684.027777777781</v>
      </c>
      <c r="P21" t="s">
        <v>58</v>
      </c>
      <c r="Q21" s="2">
        <v>41725.739583333336</v>
      </c>
      <c r="R21" s="2">
        <v>41725.333333333336</v>
      </c>
      <c r="S21" s="1">
        <f t="shared" si="0"/>
        <v>41.989583333335759</v>
      </c>
      <c r="T21" t="s">
        <v>121</v>
      </c>
    </row>
    <row r="22" spans="1:20" x14ac:dyDescent="0.25">
      <c r="A22">
        <v>61</v>
      </c>
      <c r="B22">
        <v>2014</v>
      </c>
      <c r="C22" t="s">
        <v>11</v>
      </c>
      <c r="D22" t="s">
        <v>55</v>
      </c>
      <c r="E22" s="2">
        <v>41789.791666666664</v>
      </c>
      <c r="F22" s="2">
        <v>41794.302083333336</v>
      </c>
      <c r="G22" t="s">
        <v>30</v>
      </c>
      <c r="H22" t="s">
        <v>14</v>
      </c>
      <c r="I22" t="s">
        <v>6</v>
      </c>
      <c r="J22" t="s">
        <v>9</v>
      </c>
      <c r="K22" t="s">
        <v>52</v>
      </c>
      <c r="N22" s="2">
        <v>41794.302083333336</v>
      </c>
      <c r="O22" s="2">
        <v>41794.302083333336</v>
      </c>
      <c r="P22" t="s">
        <v>58</v>
      </c>
      <c r="Q22" s="2">
        <v>41871.9375</v>
      </c>
      <c r="R22" s="2">
        <v>41871.333333333336</v>
      </c>
      <c r="S22" s="1">
        <f t="shared" si="0"/>
        <v>82.145833333335759</v>
      </c>
      <c r="T22" t="s">
        <v>134</v>
      </c>
    </row>
    <row r="23" spans="1:20" x14ac:dyDescent="0.25">
      <c r="A23">
        <v>69</v>
      </c>
      <c r="B23">
        <v>2011</v>
      </c>
      <c r="C23" t="s">
        <v>5</v>
      </c>
      <c r="D23" t="s">
        <v>55</v>
      </c>
      <c r="E23" s="2">
        <v>40852.833333333336</v>
      </c>
      <c r="F23" s="2">
        <v>40853.604166666664</v>
      </c>
      <c r="G23" t="s">
        <v>40</v>
      </c>
      <c r="H23" t="s">
        <v>14</v>
      </c>
      <c r="I23" t="s">
        <v>6</v>
      </c>
      <c r="J23" t="s">
        <v>9</v>
      </c>
      <c r="K23" t="s">
        <v>52</v>
      </c>
      <c r="L23" t="s">
        <v>57</v>
      </c>
      <c r="N23" s="2">
        <v>40853.604166666664</v>
      </c>
      <c r="O23" s="2">
        <v>40853.604166666664</v>
      </c>
      <c r="P23" t="s">
        <v>58</v>
      </c>
      <c r="Q23" s="2">
        <v>41436.940972222219</v>
      </c>
      <c r="R23" s="2">
        <v>41436.333333333336</v>
      </c>
      <c r="S23" s="1">
        <f t="shared" ref="S23:S45" si="1">Q23-E23</f>
        <v>584.10763888888323</v>
      </c>
      <c r="T23" t="s">
        <v>134</v>
      </c>
    </row>
    <row r="24" spans="1:20" x14ac:dyDescent="0.25">
      <c r="A24">
        <v>70</v>
      </c>
      <c r="B24">
        <v>2014</v>
      </c>
      <c r="C24" t="s">
        <v>5</v>
      </c>
      <c r="D24" t="s">
        <v>55</v>
      </c>
      <c r="E24" s="2">
        <v>41875.770833333336</v>
      </c>
      <c r="F24" s="2">
        <v>41875.930555555555</v>
      </c>
      <c r="G24" t="s">
        <v>28</v>
      </c>
      <c r="H24" t="s">
        <v>14</v>
      </c>
      <c r="I24" t="s">
        <v>6</v>
      </c>
      <c r="J24" t="s">
        <v>9</v>
      </c>
      <c r="K24" t="s">
        <v>52</v>
      </c>
      <c r="L24" t="s">
        <v>57</v>
      </c>
      <c r="N24" s="2">
        <v>41875.930555555555</v>
      </c>
      <c r="O24" s="2">
        <v>41875.930555555555</v>
      </c>
      <c r="P24" t="s">
        <v>58</v>
      </c>
      <c r="Q24" s="2">
        <v>42492.614583333336</v>
      </c>
      <c r="R24" s="2">
        <v>42492.333333333336</v>
      </c>
      <c r="S24" s="1">
        <f t="shared" si="1"/>
        <v>616.84375</v>
      </c>
      <c r="T24" t="s">
        <v>134</v>
      </c>
    </row>
    <row r="25" spans="1:20" x14ac:dyDescent="0.25">
      <c r="A25">
        <v>71</v>
      </c>
      <c r="B25">
        <v>2015</v>
      </c>
      <c r="C25" t="s">
        <v>5</v>
      </c>
      <c r="D25" t="s">
        <v>55</v>
      </c>
      <c r="E25" s="2">
        <v>42238.770833333336</v>
      </c>
      <c r="F25" s="2">
        <v>42239.465277777781</v>
      </c>
      <c r="G25" t="s">
        <v>28</v>
      </c>
      <c r="H25" t="s">
        <v>14</v>
      </c>
      <c r="I25" t="s">
        <v>6</v>
      </c>
      <c r="J25" t="s">
        <v>10</v>
      </c>
      <c r="K25" t="s">
        <v>52</v>
      </c>
      <c r="L25" t="s">
        <v>53</v>
      </c>
      <c r="M25" t="s">
        <v>66</v>
      </c>
      <c r="N25" s="2">
        <v>42239.465277777781</v>
      </c>
      <c r="O25" s="2">
        <v>42239.465277777781</v>
      </c>
      <c r="P25" t="s">
        <v>58</v>
      </c>
      <c r="Q25" s="2">
        <v>42492.614583333336</v>
      </c>
      <c r="R25" s="2">
        <v>42492.333333333336</v>
      </c>
      <c r="S25" s="1">
        <f t="shared" si="1"/>
        <v>253.84375</v>
      </c>
      <c r="T25" t="s">
        <v>134</v>
      </c>
    </row>
    <row r="26" spans="1:20" x14ac:dyDescent="0.25">
      <c r="A26">
        <v>75</v>
      </c>
      <c r="B26">
        <v>2012</v>
      </c>
      <c r="C26" t="s">
        <v>11</v>
      </c>
      <c r="D26" t="s">
        <v>55</v>
      </c>
      <c r="E26" s="2">
        <v>41209.78125</v>
      </c>
      <c r="F26" s="2">
        <v>41224.791666666664</v>
      </c>
      <c r="G26" t="s">
        <v>32</v>
      </c>
      <c r="H26" t="s">
        <v>21</v>
      </c>
      <c r="I26" t="s">
        <v>6</v>
      </c>
      <c r="J26" t="s">
        <v>9</v>
      </c>
      <c r="K26" t="s">
        <v>52</v>
      </c>
      <c r="L26" t="s">
        <v>53</v>
      </c>
      <c r="M26" t="s">
        <v>54</v>
      </c>
      <c r="N26" s="2">
        <v>41224.791666666664</v>
      </c>
      <c r="O26" s="2">
        <v>41224.791666666664</v>
      </c>
      <c r="P26" t="s">
        <v>58</v>
      </c>
      <c r="Q26" s="2">
        <v>41233.350694444445</v>
      </c>
      <c r="R26" s="2">
        <v>41233.375</v>
      </c>
      <c r="S26" s="1">
        <f t="shared" si="1"/>
        <v>23.569444444445253</v>
      </c>
      <c r="T26" t="s">
        <v>136</v>
      </c>
    </row>
    <row r="27" spans="1:20" x14ac:dyDescent="0.25">
      <c r="A27">
        <v>77</v>
      </c>
      <c r="B27">
        <v>2014</v>
      </c>
      <c r="C27" t="s">
        <v>5</v>
      </c>
      <c r="D27" t="s">
        <v>55</v>
      </c>
      <c r="E27" s="2">
        <v>41805.666666666664</v>
      </c>
      <c r="F27" s="2">
        <v>41836.791666666664</v>
      </c>
      <c r="G27" t="s">
        <v>37</v>
      </c>
      <c r="H27" t="s">
        <v>17</v>
      </c>
      <c r="I27" t="s">
        <v>6</v>
      </c>
      <c r="J27" t="s">
        <v>10</v>
      </c>
      <c r="K27" t="s">
        <v>52</v>
      </c>
      <c r="L27" t="s">
        <v>53</v>
      </c>
      <c r="M27" t="s">
        <v>66</v>
      </c>
      <c r="N27" s="2">
        <v>41836.791666666664</v>
      </c>
      <c r="O27" s="2">
        <v>41836.791666666664</v>
      </c>
      <c r="P27" t="s">
        <v>58</v>
      </c>
      <c r="Q27" s="2">
        <v>42472.888888888891</v>
      </c>
      <c r="R27" s="2">
        <v>42368.333333333336</v>
      </c>
      <c r="S27" s="1">
        <f t="shared" si="1"/>
        <v>667.22222222222626</v>
      </c>
      <c r="T27" t="s">
        <v>134</v>
      </c>
    </row>
    <row r="28" spans="1:20" x14ac:dyDescent="0.25">
      <c r="A28">
        <v>79</v>
      </c>
      <c r="B28">
        <v>2011</v>
      </c>
      <c r="C28" t="s">
        <v>5</v>
      </c>
      <c r="D28" t="s">
        <v>55</v>
      </c>
      <c r="E28" s="2">
        <v>40806.4375</v>
      </c>
      <c r="F28" s="2">
        <v>40806.5625</v>
      </c>
      <c r="G28" t="s">
        <v>24</v>
      </c>
      <c r="H28" t="s">
        <v>14</v>
      </c>
      <c r="I28" t="s">
        <v>6</v>
      </c>
      <c r="J28" t="s">
        <v>12</v>
      </c>
      <c r="K28" t="s">
        <v>52</v>
      </c>
      <c r="L28" t="s">
        <v>77</v>
      </c>
      <c r="M28" t="s">
        <v>81</v>
      </c>
      <c r="N28" s="2">
        <v>40806.5625</v>
      </c>
      <c r="O28" s="2">
        <v>40806.5625</v>
      </c>
      <c r="P28" t="s">
        <v>58</v>
      </c>
      <c r="Q28" s="2">
        <v>41033</v>
      </c>
      <c r="R28" s="2">
        <v>41033.333333333336</v>
      </c>
      <c r="S28" s="1">
        <f t="shared" si="1"/>
        <v>226.5625</v>
      </c>
      <c r="T28" t="s">
        <v>134</v>
      </c>
    </row>
    <row r="29" spans="1:20" x14ac:dyDescent="0.25">
      <c r="A29">
        <v>80</v>
      </c>
      <c r="B29">
        <v>2011</v>
      </c>
      <c r="C29" t="s">
        <v>5</v>
      </c>
      <c r="D29" t="s">
        <v>55</v>
      </c>
      <c r="E29" s="2">
        <v>40804.527777777781</v>
      </c>
      <c r="F29" s="2">
        <v>40880.465277777781</v>
      </c>
      <c r="G29" t="s">
        <v>30</v>
      </c>
      <c r="H29" t="s">
        <v>14</v>
      </c>
      <c r="I29" t="s">
        <v>6</v>
      </c>
      <c r="J29" t="s">
        <v>13</v>
      </c>
      <c r="K29" t="s">
        <v>52</v>
      </c>
      <c r="L29" t="s">
        <v>53</v>
      </c>
      <c r="M29" t="s">
        <v>76</v>
      </c>
      <c r="N29" s="2">
        <v>40880.465277777781</v>
      </c>
      <c r="O29" s="2">
        <v>40880.465277777781</v>
      </c>
      <c r="P29" t="s">
        <v>58</v>
      </c>
      <c r="Q29" s="2">
        <v>40949.46875</v>
      </c>
      <c r="R29" s="2">
        <v>40949.375</v>
      </c>
      <c r="S29" s="1">
        <f t="shared" si="1"/>
        <v>144.94097222221899</v>
      </c>
      <c r="T29" t="s">
        <v>134</v>
      </c>
    </row>
    <row r="30" spans="1:20" x14ac:dyDescent="0.25">
      <c r="A30">
        <v>83</v>
      </c>
      <c r="B30">
        <v>2010</v>
      </c>
      <c r="C30" t="s">
        <v>5</v>
      </c>
      <c r="D30" t="s">
        <v>55</v>
      </c>
      <c r="E30" s="2">
        <v>40254.667361111111</v>
      </c>
      <c r="F30" s="2">
        <v>40258.635416666664</v>
      </c>
      <c r="G30" t="s">
        <v>24</v>
      </c>
      <c r="H30" t="s">
        <v>14</v>
      </c>
      <c r="I30" t="s">
        <v>6</v>
      </c>
      <c r="J30" t="s">
        <v>8</v>
      </c>
      <c r="K30" t="s">
        <v>52</v>
      </c>
      <c r="L30" t="s">
        <v>70</v>
      </c>
      <c r="M30" t="s">
        <v>143</v>
      </c>
      <c r="N30" s="2">
        <v>40258.635416666664</v>
      </c>
      <c r="O30" s="2">
        <v>40258.635416666664</v>
      </c>
      <c r="P30" t="s">
        <v>58</v>
      </c>
      <c r="Q30" s="2">
        <v>40284.707638888889</v>
      </c>
      <c r="R30" s="2">
        <v>40284.333333333336</v>
      </c>
      <c r="S30" s="1">
        <f t="shared" si="1"/>
        <v>30.040277777778101</v>
      </c>
      <c r="T30" t="s">
        <v>134</v>
      </c>
    </row>
    <row r="31" spans="1:20" x14ac:dyDescent="0.25">
      <c r="A31">
        <v>86</v>
      </c>
      <c r="B31">
        <v>2015</v>
      </c>
      <c r="C31" t="s">
        <v>5</v>
      </c>
      <c r="D31" t="s">
        <v>55</v>
      </c>
      <c r="E31" s="2">
        <v>42158.791666666664</v>
      </c>
      <c r="F31" s="2">
        <v>42159.409722222219</v>
      </c>
      <c r="G31" t="s">
        <v>132</v>
      </c>
      <c r="H31" t="s">
        <v>14</v>
      </c>
      <c r="I31" t="s">
        <v>6</v>
      </c>
      <c r="J31" t="s">
        <v>9</v>
      </c>
      <c r="K31" t="s">
        <v>52</v>
      </c>
      <c r="L31" t="s">
        <v>53</v>
      </c>
      <c r="M31" t="s">
        <v>65</v>
      </c>
      <c r="N31" s="2">
        <v>42159.409722222219</v>
      </c>
      <c r="O31" s="2">
        <v>42159.409722222219</v>
      </c>
      <c r="P31" t="s">
        <v>58</v>
      </c>
      <c r="Q31" s="2">
        <v>42351.345833333333</v>
      </c>
      <c r="R31" s="2">
        <v>42349.375</v>
      </c>
      <c r="S31" s="1">
        <f t="shared" si="1"/>
        <v>192.55416666666861</v>
      </c>
      <c r="T31" t="s">
        <v>134</v>
      </c>
    </row>
    <row r="32" spans="1:20" x14ac:dyDescent="0.25">
      <c r="A32">
        <v>97</v>
      </c>
      <c r="B32">
        <v>2010</v>
      </c>
      <c r="C32" t="s">
        <v>5</v>
      </c>
      <c r="D32" t="s">
        <v>80</v>
      </c>
      <c r="E32" s="2">
        <v>40280.333333333336</v>
      </c>
      <c r="F32" s="2">
        <v>40280.423611111109</v>
      </c>
      <c r="G32" t="s">
        <v>38</v>
      </c>
      <c r="H32" t="s">
        <v>14</v>
      </c>
      <c r="I32" t="s">
        <v>6</v>
      </c>
      <c r="J32" t="s">
        <v>10</v>
      </c>
      <c r="K32" t="s">
        <v>52</v>
      </c>
      <c r="L32" t="s">
        <v>53</v>
      </c>
      <c r="M32" t="s">
        <v>66</v>
      </c>
      <c r="N32" s="2">
        <v>40280.423611111109</v>
      </c>
      <c r="O32" s="2">
        <v>40280.423611111109</v>
      </c>
      <c r="P32" t="s">
        <v>58</v>
      </c>
      <c r="Q32" s="2">
        <v>40512.871527777781</v>
      </c>
      <c r="R32" s="2">
        <v>40512.333333333336</v>
      </c>
      <c r="S32" s="1">
        <f t="shared" si="1"/>
        <v>232.53819444444525</v>
      </c>
      <c r="T32" t="s">
        <v>134</v>
      </c>
    </row>
    <row r="33" spans="1:20" x14ac:dyDescent="0.25">
      <c r="A33">
        <v>98</v>
      </c>
      <c r="B33">
        <v>2010</v>
      </c>
      <c r="C33" t="s">
        <v>5</v>
      </c>
      <c r="D33" t="s">
        <v>55</v>
      </c>
      <c r="E33" s="2">
        <v>40451.75</v>
      </c>
      <c r="F33" s="2">
        <v>40453.708333333336</v>
      </c>
      <c r="G33" t="s">
        <v>25</v>
      </c>
      <c r="H33" t="s">
        <v>14</v>
      </c>
      <c r="I33" t="s">
        <v>6</v>
      </c>
      <c r="J33" t="s">
        <v>9</v>
      </c>
      <c r="K33" t="s">
        <v>52</v>
      </c>
      <c r="L33" t="s">
        <v>78</v>
      </c>
      <c r="N33" s="2">
        <v>40453.708333333336</v>
      </c>
      <c r="O33" s="2">
        <v>40453.708333333336</v>
      </c>
      <c r="P33" t="s">
        <v>58</v>
      </c>
      <c r="Q33" s="2">
        <v>40472.5625</v>
      </c>
      <c r="R33" s="2">
        <v>40472.333333333336</v>
      </c>
      <c r="S33" s="1">
        <f t="shared" si="1"/>
        <v>20.8125</v>
      </c>
      <c r="T33" t="s">
        <v>134</v>
      </c>
    </row>
    <row r="34" spans="1:20" x14ac:dyDescent="0.25">
      <c r="A34">
        <v>103</v>
      </c>
      <c r="B34">
        <v>2015</v>
      </c>
      <c r="C34" t="s">
        <v>5</v>
      </c>
      <c r="D34" t="s">
        <v>75</v>
      </c>
      <c r="E34" s="2">
        <v>42096.697916666664</v>
      </c>
      <c r="F34" s="2">
        <v>42138.420138888891</v>
      </c>
      <c r="G34" t="s">
        <v>44</v>
      </c>
      <c r="H34" t="s">
        <v>14</v>
      </c>
      <c r="I34" t="s">
        <v>6</v>
      </c>
      <c r="J34" t="s">
        <v>12</v>
      </c>
      <c r="K34" t="s">
        <v>52</v>
      </c>
      <c r="L34" t="s">
        <v>53</v>
      </c>
      <c r="M34" t="s">
        <v>81</v>
      </c>
      <c r="N34" s="2">
        <v>42138.420138888891</v>
      </c>
      <c r="O34" s="2">
        <v>42138.420138888891</v>
      </c>
      <c r="P34" t="s">
        <v>58</v>
      </c>
      <c r="Q34" s="2">
        <v>43409.618055555555</v>
      </c>
      <c r="R34" s="2">
        <v>42433.333333333336</v>
      </c>
      <c r="S34" s="1">
        <f t="shared" si="1"/>
        <v>1312.9201388888905</v>
      </c>
      <c r="T34" t="s">
        <v>134</v>
      </c>
    </row>
    <row r="35" spans="1:20" x14ac:dyDescent="0.25">
      <c r="A35">
        <v>106</v>
      </c>
      <c r="B35">
        <v>2013</v>
      </c>
      <c r="C35" t="s">
        <v>5</v>
      </c>
      <c r="D35" t="s">
        <v>55</v>
      </c>
      <c r="E35" s="2">
        <v>41632.760416666664</v>
      </c>
      <c r="F35" s="2">
        <v>41648.46875</v>
      </c>
      <c r="G35" t="s">
        <v>44</v>
      </c>
      <c r="H35" t="s">
        <v>14</v>
      </c>
      <c r="I35" t="s">
        <v>6</v>
      </c>
      <c r="J35" t="s">
        <v>10</v>
      </c>
      <c r="K35" t="s">
        <v>52</v>
      </c>
      <c r="L35" t="s">
        <v>53</v>
      </c>
      <c r="M35" t="s">
        <v>66</v>
      </c>
      <c r="N35" s="2">
        <v>41648.46875</v>
      </c>
      <c r="O35" s="2">
        <v>41648.46875</v>
      </c>
      <c r="P35" t="s">
        <v>58</v>
      </c>
      <c r="Q35" s="2">
        <v>41749.784722222219</v>
      </c>
      <c r="R35" s="2">
        <v>41698.333333333336</v>
      </c>
      <c r="S35" s="1">
        <f t="shared" si="1"/>
        <v>117.02430555555475</v>
      </c>
      <c r="T35" t="s">
        <v>134</v>
      </c>
    </row>
    <row r="36" spans="1:20" x14ac:dyDescent="0.25">
      <c r="A36">
        <v>108</v>
      </c>
      <c r="B36">
        <v>2013</v>
      </c>
      <c r="C36" t="s">
        <v>5</v>
      </c>
      <c r="D36" t="s">
        <v>55</v>
      </c>
      <c r="E36" s="2">
        <v>41320.458333333336</v>
      </c>
      <c r="F36" s="2">
        <v>41322.447916666664</v>
      </c>
      <c r="G36" t="s">
        <v>42</v>
      </c>
      <c r="H36" t="s">
        <v>14</v>
      </c>
      <c r="I36" t="s">
        <v>6</v>
      </c>
      <c r="J36" t="s">
        <v>10</v>
      </c>
      <c r="K36" t="s">
        <v>52</v>
      </c>
      <c r="L36" t="s">
        <v>53</v>
      </c>
      <c r="M36" t="s">
        <v>66</v>
      </c>
      <c r="N36" s="2">
        <v>41322.447916666664</v>
      </c>
      <c r="O36" s="2">
        <v>41322.447916666664</v>
      </c>
      <c r="P36" t="s">
        <v>58</v>
      </c>
      <c r="Q36" s="2">
        <v>41678.15625</v>
      </c>
      <c r="R36" s="2">
        <v>41548.333333333336</v>
      </c>
      <c r="S36" s="1">
        <f t="shared" si="1"/>
        <v>357.69791666666424</v>
      </c>
      <c r="T36" t="s">
        <v>134</v>
      </c>
    </row>
    <row r="37" spans="1:20" x14ac:dyDescent="0.25">
      <c r="A37">
        <v>109</v>
      </c>
      <c r="B37">
        <v>2011</v>
      </c>
      <c r="C37" t="s">
        <v>11</v>
      </c>
      <c r="D37" t="s">
        <v>55</v>
      </c>
      <c r="E37" s="2">
        <v>40676.645833333336</v>
      </c>
      <c r="F37" s="2">
        <v>40677.364583333336</v>
      </c>
      <c r="G37" t="s">
        <v>24</v>
      </c>
      <c r="H37" t="s">
        <v>14</v>
      </c>
      <c r="I37" t="s">
        <v>6</v>
      </c>
      <c r="J37" t="s">
        <v>13</v>
      </c>
      <c r="K37" t="s">
        <v>52</v>
      </c>
      <c r="L37" t="s">
        <v>70</v>
      </c>
      <c r="M37" t="s">
        <v>142</v>
      </c>
      <c r="N37" s="2">
        <v>40677.364583333336</v>
      </c>
      <c r="O37" s="2">
        <v>40677.364583333336</v>
      </c>
      <c r="P37" t="s">
        <v>58</v>
      </c>
      <c r="Q37" s="2">
        <v>40895.125</v>
      </c>
      <c r="R37" s="2">
        <v>40893.333333333336</v>
      </c>
      <c r="S37" s="1">
        <f t="shared" si="1"/>
        <v>218.47916666666424</v>
      </c>
      <c r="T37" t="s">
        <v>134</v>
      </c>
    </row>
    <row r="38" spans="1:20" x14ac:dyDescent="0.25">
      <c r="A38">
        <v>112</v>
      </c>
      <c r="B38">
        <v>2013</v>
      </c>
      <c r="C38" t="s">
        <v>5</v>
      </c>
      <c r="D38" t="s">
        <v>55</v>
      </c>
      <c r="E38" s="2">
        <v>41519.75</v>
      </c>
      <c r="F38" s="2">
        <v>42275.597222222219</v>
      </c>
      <c r="G38" t="s">
        <v>132</v>
      </c>
      <c r="H38" t="s">
        <v>14</v>
      </c>
      <c r="I38" t="s">
        <v>6</v>
      </c>
      <c r="J38" t="s">
        <v>9</v>
      </c>
      <c r="K38" t="s">
        <v>52</v>
      </c>
      <c r="L38" t="s">
        <v>57</v>
      </c>
      <c r="N38" s="2">
        <v>42275.597222222219</v>
      </c>
      <c r="O38" s="2">
        <v>42275.597222222219</v>
      </c>
      <c r="P38" t="s">
        <v>58</v>
      </c>
      <c r="Q38" s="2">
        <v>42310.729166666664</v>
      </c>
      <c r="R38" s="2">
        <v>42279.333333333336</v>
      </c>
      <c r="S38" s="1">
        <f t="shared" si="1"/>
        <v>790.97916666666424</v>
      </c>
      <c r="T38" t="s">
        <v>134</v>
      </c>
    </row>
    <row r="39" spans="1:20" x14ac:dyDescent="0.25">
      <c r="A39">
        <v>114</v>
      </c>
      <c r="B39">
        <v>2011</v>
      </c>
      <c r="C39" t="s">
        <v>5</v>
      </c>
      <c r="D39" t="s">
        <v>55</v>
      </c>
      <c r="E39" s="2">
        <v>40780.8125</v>
      </c>
      <c r="F39" s="2">
        <v>41053.489583333336</v>
      </c>
      <c r="G39" t="s">
        <v>26</v>
      </c>
      <c r="H39" t="s">
        <v>14</v>
      </c>
      <c r="I39" t="s">
        <v>6</v>
      </c>
      <c r="J39" t="s">
        <v>8</v>
      </c>
      <c r="K39" t="s">
        <v>52</v>
      </c>
      <c r="L39" t="s">
        <v>53</v>
      </c>
      <c r="M39" t="s">
        <v>144</v>
      </c>
      <c r="N39" s="2">
        <v>41053.489583333336</v>
      </c>
      <c r="O39" s="2">
        <v>41053.489583333336</v>
      </c>
      <c r="P39" t="s">
        <v>58</v>
      </c>
      <c r="Q39" s="2">
        <v>41393.798611111109</v>
      </c>
      <c r="R39" s="2">
        <v>41393.333333333336</v>
      </c>
      <c r="S39" s="1">
        <f t="shared" si="1"/>
        <v>612.98611111110949</v>
      </c>
      <c r="T39" t="s">
        <v>121</v>
      </c>
    </row>
    <row r="40" spans="1:20" x14ac:dyDescent="0.25">
      <c r="A40">
        <v>119</v>
      </c>
      <c r="B40">
        <v>2012</v>
      </c>
      <c r="C40" t="s">
        <v>5</v>
      </c>
      <c r="D40" t="s">
        <v>55</v>
      </c>
      <c r="E40" s="2">
        <v>40942.75</v>
      </c>
      <c r="F40" s="2">
        <v>40944.423611111109</v>
      </c>
      <c r="G40" t="s">
        <v>132</v>
      </c>
      <c r="H40" t="s">
        <v>14</v>
      </c>
      <c r="I40" t="s">
        <v>6</v>
      </c>
      <c r="J40" t="s">
        <v>9</v>
      </c>
      <c r="K40" t="s">
        <v>52</v>
      </c>
      <c r="L40" t="s">
        <v>57</v>
      </c>
      <c r="N40" s="2">
        <v>40944.423611111109</v>
      </c>
      <c r="O40" s="2">
        <v>40944.423611111109</v>
      </c>
      <c r="P40" t="s">
        <v>58</v>
      </c>
      <c r="Q40" s="2">
        <v>40995.979166666664</v>
      </c>
      <c r="R40" s="2">
        <v>40991.333333333336</v>
      </c>
      <c r="S40" s="1">
        <f t="shared" si="1"/>
        <v>53.229166666664241</v>
      </c>
      <c r="T40" t="s">
        <v>133</v>
      </c>
    </row>
    <row r="41" spans="1:20" x14ac:dyDescent="0.25">
      <c r="A41">
        <v>120</v>
      </c>
      <c r="B41">
        <v>2010</v>
      </c>
      <c r="C41" t="s">
        <v>5</v>
      </c>
      <c r="D41" t="s">
        <v>55</v>
      </c>
      <c r="E41" s="2">
        <v>40467.770833333336</v>
      </c>
      <c r="F41" s="2">
        <v>40469.552083333336</v>
      </c>
      <c r="G41" t="s">
        <v>34</v>
      </c>
      <c r="H41" t="s">
        <v>20</v>
      </c>
      <c r="I41" t="s">
        <v>6</v>
      </c>
      <c r="J41" t="s">
        <v>9</v>
      </c>
      <c r="K41" t="s">
        <v>52</v>
      </c>
      <c r="L41" t="s">
        <v>53</v>
      </c>
      <c r="M41" t="s">
        <v>64</v>
      </c>
      <c r="N41" s="2">
        <v>40469.552083333336</v>
      </c>
      <c r="O41" s="2">
        <v>40469.552083333336</v>
      </c>
      <c r="P41" t="s">
        <v>58</v>
      </c>
      <c r="Q41" s="2">
        <v>40547.479166666664</v>
      </c>
      <c r="R41" s="2">
        <v>40547.333333333336</v>
      </c>
      <c r="S41" s="1">
        <f t="shared" si="1"/>
        <v>79.708333333328483</v>
      </c>
      <c r="T41" t="s">
        <v>136</v>
      </c>
    </row>
    <row r="42" spans="1:20" x14ac:dyDescent="0.25">
      <c r="A42">
        <v>122</v>
      </c>
      <c r="B42">
        <v>2010</v>
      </c>
      <c r="C42" t="s">
        <v>5</v>
      </c>
      <c r="D42" t="s">
        <v>55</v>
      </c>
      <c r="E42" s="2">
        <v>40273.895833333336</v>
      </c>
      <c r="F42" s="2">
        <v>40317.597222222219</v>
      </c>
      <c r="G42" t="s">
        <v>24</v>
      </c>
      <c r="H42" t="s">
        <v>14</v>
      </c>
      <c r="I42" t="s">
        <v>6</v>
      </c>
      <c r="J42" t="s">
        <v>10</v>
      </c>
      <c r="K42" t="s">
        <v>52</v>
      </c>
      <c r="L42" t="s">
        <v>70</v>
      </c>
      <c r="M42" t="s">
        <v>66</v>
      </c>
      <c r="N42" s="2">
        <v>40317.597222222219</v>
      </c>
      <c r="O42" s="2">
        <v>40317.597222222219</v>
      </c>
      <c r="P42" t="s">
        <v>58</v>
      </c>
      <c r="Q42" s="2">
        <v>40513.378472222219</v>
      </c>
      <c r="R42" s="2">
        <v>40513.333333333336</v>
      </c>
      <c r="S42" s="1">
        <f t="shared" si="1"/>
        <v>239.48263888888323</v>
      </c>
      <c r="T42" t="s">
        <v>134</v>
      </c>
    </row>
    <row r="43" spans="1:20" x14ac:dyDescent="0.25">
      <c r="A43">
        <v>124</v>
      </c>
      <c r="B43">
        <v>2011</v>
      </c>
      <c r="C43" t="s">
        <v>5</v>
      </c>
      <c r="D43" t="s">
        <v>55</v>
      </c>
      <c r="E43" s="2">
        <v>40831.791666666664</v>
      </c>
      <c r="F43" s="2">
        <v>40831.90625</v>
      </c>
      <c r="G43" t="s">
        <v>28</v>
      </c>
      <c r="H43" t="s">
        <v>14</v>
      </c>
      <c r="I43" t="s">
        <v>6</v>
      </c>
      <c r="J43" t="s">
        <v>9</v>
      </c>
      <c r="K43" t="s">
        <v>52</v>
      </c>
      <c r="L43" t="s">
        <v>57</v>
      </c>
      <c r="N43" s="2">
        <v>40831.90625</v>
      </c>
      <c r="O43" s="2">
        <v>40831.90625</v>
      </c>
      <c r="P43" t="s">
        <v>58</v>
      </c>
      <c r="Q43" s="2">
        <v>40983.590277777781</v>
      </c>
      <c r="R43" s="2">
        <v>40983.333333333336</v>
      </c>
      <c r="S43" s="1">
        <f t="shared" si="1"/>
        <v>151.79861111111677</v>
      </c>
      <c r="T43" t="s">
        <v>134</v>
      </c>
    </row>
    <row r="44" spans="1:20" x14ac:dyDescent="0.25">
      <c r="A44">
        <v>127</v>
      </c>
      <c r="B44">
        <v>2015</v>
      </c>
      <c r="C44" t="s">
        <v>5</v>
      </c>
      <c r="D44" t="s">
        <v>83</v>
      </c>
      <c r="E44" s="2">
        <v>42066.770833333336</v>
      </c>
      <c r="F44" s="2">
        <v>42072.871527777781</v>
      </c>
      <c r="G44" t="s">
        <v>28</v>
      </c>
      <c r="H44" t="s">
        <v>14</v>
      </c>
      <c r="I44" t="s">
        <v>6</v>
      </c>
      <c r="J44" t="s">
        <v>8</v>
      </c>
      <c r="K44" t="s">
        <v>52</v>
      </c>
      <c r="L44" t="s">
        <v>53</v>
      </c>
      <c r="M44" t="s">
        <v>84</v>
      </c>
      <c r="N44" s="2">
        <v>42072.871527777781</v>
      </c>
      <c r="O44" s="2">
        <v>42072.871527777781</v>
      </c>
      <c r="P44" t="s">
        <v>58</v>
      </c>
      <c r="Q44" s="2">
        <v>42578.913194444445</v>
      </c>
      <c r="R44" s="2">
        <v>42384.333333333336</v>
      </c>
      <c r="S44" s="1">
        <f t="shared" si="1"/>
        <v>512.14236111110949</v>
      </c>
      <c r="T44" t="s">
        <v>136</v>
      </c>
    </row>
    <row r="45" spans="1:20" x14ac:dyDescent="0.25">
      <c r="A45">
        <v>129</v>
      </c>
      <c r="B45">
        <v>2010</v>
      </c>
      <c r="C45" t="s">
        <v>5</v>
      </c>
      <c r="D45" t="s">
        <v>55</v>
      </c>
      <c r="E45" s="2">
        <v>40438.875</v>
      </c>
      <c r="F45" s="2">
        <v>40548.604166666664</v>
      </c>
      <c r="G45" t="s">
        <v>33</v>
      </c>
      <c r="H45" t="s">
        <v>14</v>
      </c>
      <c r="I45" t="s">
        <v>6</v>
      </c>
      <c r="J45" t="s">
        <v>9</v>
      </c>
      <c r="K45" t="s">
        <v>52</v>
      </c>
      <c r="L45" t="s">
        <v>57</v>
      </c>
      <c r="N45" s="2">
        <v>40548.604166666664</v>
      </c>
      <c r="O45" s="2">
        <v>40548.604166666664</v>
      </c>
      <c r="P45" t="s">
        <v>58</v>
      </c>
      <c r="Q45" s="2">
        <v>40568.583333333336</v>
      </c>
      <c r="R45" s="2">
        <v>40568.333333333336</v>
      </c>
      <c r="S45" s="1">
        <f t="shared" si="1"/>
        <v>129.70833333333576</v>
      </c>
      <c r="T45" t="s">
        <v>136</v>
      </c>
    </row>
    <row r="46" spans="1:20" x14ac:dyDescent="0.25">
      <c r="A46">
        <v>130</v>
      </c>
      <c r="B46">
        <v>2015</v>
      </c>
      <c r="C46" t="s">
        <v>5</v>
      </c>
      <c r="D46" t="s">
        <v>55</v>
      </c>
      <c r="E46" s="2">
        <v>42224.75</v>
      </c>
      <c r="F46" s="2">
        <v>42225.270833333336</v>
      </c>
      <c r="G46" t="s">
        <v>28</v>
      </c>
      <c r="H46" t="s">
        <v>14</v>
      </c>
      <c r="I46" t="s">
        <v>6</v>
      </c>
      <c r="J46" t="s">
        <v>9</v>
      </c>
      <c r="K46" t="s">
        <v>52</v>
      </c>
      <c r="L46" t="s">
        <v>71</v>
      </c>
      <c r="N46" s="2">
        <v>42225.270833333336</v>
      </c>
      <c r="O46" s="2">
        <v>42225.270833333336</v>
      </c>
      <c r="P46" t="s">
        <v>58</v>
      </c>
      <c r="Q46" s="2">
        <v>43255.556944444441</v>
      </c>
      <c r="R46" s="2" t="s">
        <v>120</v>
      </c>
      <c r="S46" s="1">
        <f t="shared" ref="S46:S72" si="2">Q46-E46</f>
        <v>1030.8069444444409</v>
      </c>
      <c r="T46" t="s">
        <v>121</v>
      </c>
    </row>
    <row r="47" spans="1:20" x14ac:dyDescent="0.25">
      <c r="A47">
        <v>131</v>
      </c>
      <c r="B47">
        <v>2011</v>
      </c>
      <c r="C47" t="s">
        <v>5</v>
      </c>
      <c r="D47" t="s">
        <v>55</v>
      </c>
      <c r="E47" s="2">
        <v>40559.833333333336</v>
      </c>
      <c r="F47" s="2">
        <v>40560.045138888891</v>
      </c>
      <c r="G47" t="s">
        <v>24</v>
      </c>
      <c r="H47" t="s">
        <v>14</v>
      </c>
      <c r="I47" t="s">
        <v>6</v>
      </c>
      <c r="J47" t="s">
        <v>13</v>
      </c>
      <c r="K47" t="s">
        <v>52</v>
      </c>
      <c r="L47" t="s">
        <v>70</v>
      </c>
      <c r="M47" t="s">
        <v>64</v>
      </c>
      <c r="N47" s="2">
        <v>40560.045138888891</v>
      </c>
      <c r="O47" s="2">
        <v>40560.045138888891</v>
      </c>
      <c r="P47" t="s">
        <v>58</v>
      </c>
      <c r="Q47" s="2">
        <v>40949.385416666664</v>
      </c>
      <c r="R47" s="2">
        <v>40949.333333333336</v>
      </c>
      <c r="S47" s="1">
        <f t="shared" si="2"/>
        <v>389.55208333332848</v>
      </c>
      <c r="T47" t="s">
        <v>134</v>
      </c>
    </row>
    <row r="48" spans="1:20" x14ac:dyDescent="0.25">
      <c r="A48">
        <v>132</v>
      </c>
      <c r="B48">
        <v>2011</v>
      </c>
      <c r="C48" t="s">
        <v>5</v>
      </c>
      <c r="D48" t="s">
        <v>55</v>
      </c>
      <c r="E48" s="2">
        <v>40785.666666666664</v>
      </c>
      <c r="F48" s="2">
        <v>40785.826388888891</v>
      </c>
      <c r="G48" t="s">
        <v>24</v>
      </c>
      <c r="H48" t="s">
        <v>14</v>
      </c>
      <c r="I48" t="s">
        <v>6</v>
      </c>
      <c r="J48" t="s">
        <v>8</v>
      </c>
      <c r="K48" t="s">
        <v>52</v>
      </c>
      <c r="L48" t="s">
        <v>70</v>
      </c>
      <c r="M48" t="s">
        <v>64</v>
      </c>
      <c r="N48" s="2">
        <v>40785.826388888891</v>
      </c>
      <c r="O48" s="2">
        <v>40785.826388888891</v>
      </c>
      <c r="P48" t="s">
        <v>58</v>
      </c>
      <c r="Q48" s="2">
        <v>40812.120138888888</v>
      </c>
      <c r="R48" s="2">
        <v>40809.333333333336</v>
      </c>
      <c r="S48" s="1">
        <f t="shared" si="2"/>
        <v>26.453472222223354</v>
      </c>
      <c r="T48" t="s">
        <v>134</v>
      </c>
    </row>
    <row r="49" spans="1:20" x14ac:dyDescent="0.25">
      <c r="A49">
        <v>135</v>
      </c>
      <c r="B49">
        <v>2014</v>
      </c>
      <c r="C49" t="s">
        <v>5</v>
      </c>
      <c r="D49" t="s">
        <v>55</v>
      </c>
      <c r="E49" s="2">
        <v>41657.833333333336</v>
      </c>
      <c r="F49" s="2">
        <v>41658.288194444445</v>
      </c>
      <c r="G49" t="s">
        <v>42</v>
      </c>
      <c r="H49" t="s">
        <v>14</v>
      </c>
      <c r="I49" t="s">
        <v>6</v>
      </c>
      <c r="J49" t="s">
        <v>9</v>
      </c>
      <c r="K49" t="s">
        <v>52</v>
      </c>
      <c r="L49" t="s">
        <v>53</v>
      </c>
      <c r="M49" t="s">
        <v>85</v>
      </c>
      <c r="N49" s="2">
        <v>41658.288194444445</v>
      </c>
      <c r="O49" s="2">
        <v>41658.288194444445</v>
      </c>
      <c r="P49" t="s">
        <v>58</v>
      </c>
      <c r="Q49" s="2">
        <v>42050.729166666664</v>
      </c>
      <c r="R49" s="2">
        <v>42048.333333333336</v>
      </c>
      <c r="S49" s="1">
        <f t="shared" si="2"/>
        <v>392.89583333332848</v>
      </c>
      <c r="T49" t="s">
        <v>134</v>
      </c>
    </row>
    <row r="50" spans="1:20" x14ac:dyDescent="0.25">
      <c r="A50">
        <v>136</v>
      </c>
      <c r="B50">
        <v>2010</v>
      </c>
      <c r="C50" t="s">
        <v>11</v>
      </c>
      <c r="D50" t="s">
        <v>55</v>
      </c>
      <c r="E50" s="2">
        <v>40341.75</v>
      </c>
      <c r="F50" s="2">
        <v>40341.822916666664</v>
      </c>
      <c r="G50" t="s">
        <v>24</v>
      </c>
      <c r="H50" t="s">
        <v>21</v>
      </c>
      <c r="I50" t="s">
        <v>6</v>
      </c>
      <c r="J50" t="s">
        <v>10</v>
      </c>
      <c r="K50" t="s">
        <v>52</v>
      </c>
      <c r="L50" t="s">
        <v>70</v>
      </c>
      <c r="M50" t="s">
        <v>66</v>
      </c>
      <c r="N50" s="2">
        <v>40341.822916666664</v>
      </c>
      <c r="O50" s="2">
        <v>40341.822916666664</v>
      </c>
      <c r="P50" t="s">
        <v>58</v>
      </c>
      <c r="Q50" s="2">
        <v>40561.451388888891</v>
      </c>
      <c r="R50" s="2">
        <v>40561.333333333336</v>
      </c>
      <c r="S50" s="1">
        <f t="shared" si="2"/>
        <v>219.70138888889051</v>
      </c>
      <c r="T50" t="s">
        <v>134</v>
      </c>
    </row>
    <row r="51" spans="1:20" x14ac:dyDescent="0.25">
      <c r="A51">
        <v>137</v>
      </c>
      <c r="B51">
        <v>2010</v>
      </c>
      <c r="C51" t="s">
        <v>5</v>
      </c>
      <c r="D51" t="s">
        <v>55</v>
      </c>
      <c r="E51" s="2">
        <v>40368.833333333336</v>
      </c>
      <c r="F51" s="2">
        <v>40368.9375</v>
      </c>
      <c r="G51" t="s">
        <v>33</v>
      </c>
      <c r="H51" t="s">
        <v>14</v>
      </c>
      <c r="I51" t="s">
        <v>6</v>
      </c>
      <c r="J51" t="s">
        <v>9</v>
      </c>
      <c r="K51" t="s">
        <v>52</v>
      </c>
      <c r="L51" t="s">
        <v>57</v>
      </c>
      <c r="N51" s="2">
        <v>40368.9375</v>
      </c>
      <c r="O51" s="2">
        <v>40368.9375</v>
      </c>
      <c r="P51" t="s">
        <v>58</v>
      </c>
      <c r="Q51" s="2">
        <v>40380.739583333336</v>
      </c>
      <c r="R51" s="2">
        <v>40380.333333333336</v>
      </c>
      <c r="S51" s="1">
        <f t="shared" si="2"/>
        <v>11.90625</v>
      </c>
      <c r="T51" t="s">
        <v>134</v>
      </c>
    </row>
    <row r="52" spans="1:20" x14ac:dyDescent="0.25">
      <c r="A52">
        <v>138</v>
      </c>
      <c r="B52">
        <v>2016</v>
      </c>
      <c r="C52" t="s">
        <v>5</v>
      </c>
      <c r="D52" t="s">
        <v>79</v>
      </c>
      <c r="E52" s="2">
        <v>42462.833333333336</v>
      </c>
      <c r="F52" s="2">
        <v>42465.395833333336</v>
      </c>
      <c r="G52" t="s">
        <v>38</v>
      </c>
      <c r="H52" t="s">
        <v>14</v>
      </c>
      <c r="I52" t="s">
        <v>6</v>
      </c>
      <c r="J52" t="s">
        <v>9</v>
      </c>
      <c r="K52" t="s">
        <v>52</v>
      </c>
      <c r="L52" t="s">
        <v>57</v>
      </c>
      <c r="N52" s="2">
        <v>42465.395833333336</v>
      </c>
      <c r="O52" s="2">
        <v>42465.395833333336</v>
      </c>
      <c r="P52" t="s">
        <v>58</v>
      </c>
      <c r="Q52" s="2">
        <v>42585.631944444445</v>
      </c>
      <c r="R52" s="2">
        <v>42585.333333333336</v>
      </c>
      <c r="S52" s="1">
        <f t="shared" si="2"/>
        <v>122.79861111110949</v>
      </c>
      <c r="T52" t="s">
        <v>134</v>
      </c>
    </row>
    <row r="53" spans="1:20" x14ac:dyDescent="0.25">
      <c r="A53">
        <v>139</v>
      </c>
      <c r="B53">
        <v>2014</v>
      </c>
      <c r="C53" t="s">
        <v>11</v>
      </c>
      <c r="D53" t="s">
        <v>55</v>
      </c>
      <c r="E53" s="2">
        <v>41741.416666666664</v>
      </c>
      <c r="F53" s="2">
        <v>41741.756944444445</v>
      </c>
      <c r="G53" t="s">
        <v>43</v>
      </c>
      <c r="H53" t="s">
        <v>14</v>
      </c>
      <c r="I53" t="s">
        <v>6</v>
      </c>
      <c r="J53" t="s">
        <v>9</v>
      </c>
      <c r="K53" t="s">
        <v>52</v>
      </c>
      <c r="L53" t="s">
        <v>78</v>
      </c>
      <c r="N53" s="2">
        <v>41741.756944444445</v>
      </c>
      <c r="O53" s="2">
        <v>41741.756944444445</v>
      </c>
      <c r="P53" t="s">
        <v>58</v>
      </c>
      <c r="Q53" s="2">
        <v>41896.496527777781</v>
      </c>
      <c r="R53" s="2">
        <v>41838.333333333336</v>
      </c>
      <c r="S53" s="1">
        <f t="shared" si="2"/>
        <v>155.07986111111677</v>
      </c>
      <c r="T53" t="s">
        <v>134</v>
      </c>
    </row>
    <row r="54" spans="1:20" x14ac:dyDescent="0.25">
      <c r="A54">
        <v>142</v>
      </c>
      <c r="B54">
        <v>2014</v>
      </c>
      <c r="C54" t="s">
        <v>5</v>
      </c>
      <c r="D54" t="s">
        <v>55</v>
      </c>
      <c r="E54" s="2">
        <v>41880.375</v>
      </c>
      <c r="F54" s="2">
        <v>41885.666666666664</v>
      </c>
      <c r="G54" t="s">
        <v>44</v>
      </c>
      <c r="H54" t="s">
        <v>14</v>
      </c>
      <c r="I54" t="s">
        <v>6</v>
      </c>
      <c r="J54" t="s">
        <v>9</v>
      </c>
      <c r="K54" t="s">
        <v>52</v>
      </c>
      <c r="L54" t="s">
        <v>53</v>
      </c>
      <c r="M54" t="s">
        <v>56</v>
      </c>
      <c r="N54" s="2">
        <v>41885.666666666664</v>
      </c>
      <c r="O54" s="2">
        <v>41885.666666666664</v>
      </c>
      <c r="P54" t="s">
        <v>58</v>
      </c>
      <c r="Q54" s="2">
        <v>42757.048611111109</v>
      </c>
      <c r="R54" s="2">
        <v>42177.333333333336</v>
      </c>
      <c r="S54" s="1">
        <f t="shared" si="2"/>
        <v>876.67361111110949</v>
      </c>
      <c r="T54" t="s">
        <v>134</v>
      </c>
    </row>
    <row r="55" spans="1:20" x14ac:dyDescent="0.25">
      <c r="A55">
        <v>143</v>
      </c>
      <c r="B55">
        <v>2010</v>
      </c>
      <c r="C55" t="s">
        <v>5</v>
      </c>
      <c r="D55" t="s">
        <v>86</v>
      </c>
      <c r="E55" s="2">
        <v>40313.791666666664</v>
      </c>
      <c r="F55" s="2">
        <v>40314.215277777781</v>
      </c>
      <c r="G55" t="s">
        <v>28</v>
      </c>
      <c r="H55" t="s">
        <v>14</v>
      </c>
      <c r="I55" t="s">
        <v>6</v>
      </c>
      <c r="J55" t="s">
        <v>9</v>
      </c>
      <c r="K55" t="s">
        <v>52</v>
      </c>
      <c r="L55" t="s">
        <v>57</v>
      </c>
      <c r="N55" s="2">
        <v>40314.215277777781</v>
      </c>
      <c r="O55" s="2">
        <v>40314.215277777781</v>
      </c>
      <c r="P55" t="s">
        <v>58</v>
      </c>
      <c r="Q55" s="2">
        <v>40430.263888888891</v>
      </c>
      <c r="R55" s="2">
        <v>40429.333333333336</v>
      </c>
      <c r="S55" s="1">
        <f t="shared" si="2"/>
        <v>116.47222222222626</v>
      </c>
      <c r="T55" t="s">
        <v>121</v>
      </c>
    </row>
    <row r="56" spans="1:20" x14ac:dyDescent="0.25">
      <c r="A56">
        <v>144</v>
      </c>
      <c r="B56">
        <v>2014</v>
      </c>
      <c r="C56" t="s">
        <v>5</v>
      </c>
      <c r="D56" t="s">
        <v>90</v>
      </c>
      <c r="E56" s="2">
        <v>41740.791666666664</v>
      </c>
      <c r="F56" s="2">
        <v>41740.819444444445</v>
      </c>
      <c r="G56" t="s">
        <v>30</v>
      </c>
      <c r="H56" t="s">
        <v>14</v>
      </c>
      <c r="I56" t="s">
        <v>6</v>
      </c>
      <c r="J56" t="s">
        <v>9</v>
      </c>
      <c r="K56" t="s">
        <v>52</v>
      </c>
      <c r="L56" t="s">
        <v>57</v>
      </c>
      <c r="N56" s="2">
        <v>41740.819444444445</v>
      </c>
      <c r="O56" s="2">
        <v>41740.819444444445</v>
      </c>
      <c r="P56" t="s">
        <v>58</v>
      </c>
      <c r="Q56" s="2">
        <v>41749.534722222219</v>
      </c>
      <c r="R56" s="2">
        <v>41747.375</v>
      </c>
      <c r="S56" s="1">
        <f t="shared" si="2"/>
        <v>8.7430555555547471</v>
      </c>
      <c r="T56" t="s">
        <v>134</v>
      </c>
    </row>
    <row r="57" spans="1:20" x14ac:dyDescent="0.25">
      <c r="A57">
        <v>145</v>
      </c>
      <c r="B57">
        <v>2014</v>
      </c>
      <c r="C57" t="s">
        <v>5</v>
      </c>
      <c r="D57" t="s">
        <v>55</v>
      </c>
      <c r="E57" s="2">
        <v>41821.75</v>
      </c>
      <c r="F57" s="2">
        <v>41835.739583333336</v>
      </c>
      <c r="G57" t="s">
        <v>28</v>
      </c>
      <c r="H57" t="s">
        <v>14</v>
      </c>
      <c r="I57" t="s">
        <v>6</v>
      </c>
      <c r="J57" t="s">
        <v>9</v>
      </c>
      <c r="K57" t="s">
        <v>52</v>
      </c>
      <c r="L57" t="s">
        <v>57</v>
      </c>
      <c r="N57" s="2">
        <v>41835.739583333336</v>
      </c>
      <c r="O57" s="2">
        <v>41835.739583333336</v>
      </c>
      <c r="P57" t="s">
        <v>58</v>
      </c>
      <c r="Q57" s="2">
        <v>41850.548611111109</v>
      </c>
      <c r="R57" s="2">
        <v>41850.333333333336</v>
      </c>
      <c r="S57" s="1">
        <f t="shared" si="2"/>
        <v>28.798611111109494</v>
      </c>
      <c r="T57" t="s">
        <v>134</v>
      </c>
    </row>
    <row r="58" spans="1:20" x14ac:dyDescent="0.25">
      <c r="A58">
        <v>146</v>
      </c>
      <c r="B58">
        <v>2013</v>
      </c>
      <c r="C58" t="s">
        <v>5</v>
      </c>
      <c r="D58" t="s">
        <v>55</v>
      </c>
      <c r="E58" s="2">
        <v>41594.791666666664</v>
      </c>
      <c r="F58" s="2">
        <v>41595.645833333336</v>
      </c>
      <c r="G58" t="s">
        <v>24</v>
      </c>
      <c r="H58" t="s">
        <v>14</v>
      </c>
      <c r="I58" t="s">
        <v>6</v>
      </c>
      <c r="J58" t="s">
        <v>8</v>
      </c>
      <c r="K58" t="s">
        <v>52</v>
      </c>
      <c r="L58" t="s">
        <v>70</v>
      </c>
      <c r="M58" t="s">
        <v>64</v>
      </c>
      <c r="N58" s="2">
        <v>41595.645833333336</v>
      </c>
      <c r="O58" s="2">
        <v>41595.645833333336</v>
      </c>
      <c r="P58" t="s">
        <v>58</v>
      </c>
      <c r="Q58" s="2">
        <v>41725.739583333336</v>
      </c>
      <c r="R58" s="2">
        <v>41725.333333333336</v>
      </c>
      <c r="S58" s="1">
        <f t="shared" si="2"/>
        <v>130.94791666667152</v>
      </c>
      <c r="T58" t="s">
        <v>134</v>
      </c>
    </row>
    <row r="59" spans="1:20" x14ac:dyDescent="0.25">
      <c r="A59">
        <v>147</v>
      </c>
      <c r="B59">
        <v>2012</v>
      </c>
      <c r="C59" t="s">
        <v>5</v>
      </c>
      <c r="D59" t="s">
        <v>69</v>
      </c>
      <c r="E59" s="2">
        <v>41011.708333333336</v>
      </c>
      <c r="F59" s="2">
        <v>41018.8125</v>
      </c>
      <c r="G59" t="s">
        <v>28</v>
      </c>
      <c r="H59" t="s">
        <v>14</v>
      </c>
      <c r="I59" t="s">
        <v>6</v>
      </c>
      <c r="J59" t="s">
        <v>13</v>
      </c>
      <c r="K59" t="s">
        <v>52</v>
      </c>
      <c r="L59" t="s">
        <v>53</v>
      </c>
      <c r="M59" t="s">
        <v>76</v>
      </c>
      <c r="N59" s="2">
        <v>41018.8125</v>
      </c>
      <c r="O59" s="2">
        <v>41018.8125</v>
      </c>
      <c r="P59" t="s">
        <v>58</v>
      </c>
      <c r="Q59" s="2">
        <v>41021.15625</v>
      </c>
      <c r="R59" s="2">
        <v>41019.375</v>
      </c>
      <c r="S59" s="1">
        <f t="shared" si="2"/>
        <v>9.4479166666642413</v>
      </c>
      <c r="T59" t="s">
        <v>136</v>
      </c>
    </row>
    <row r="60" spans="1:20" x14ac:dyDescent="0.25">
      <c r="A60">
        <v>149</v>
      </c>
      <c r="B60">
        <v>2011</v>
      </c>
      <c r="C60" t="s">
        <v>5</v>
      </c>
      <c r="D60" t="s">
        <v>55</v>
      </c>
      <c r="E60" s="2">
        <v>40641.791666666664</v>
      </c>
      <c r="F60" s="2">
        <v>40641.805555555555</v>
      </c>
      <c r="G60" t="s">
        <v>30</v>
      </c>
      <c r="H60" t="s">
        <v>14</v>
      </c>
      <c r="I60" t="s">
        <v>6</v>
      </c>
      <c r="J60" t="s">
        <v>9</v>
      </c>
      <c r="K60" t="s">
        <v>52</v>
      </c>
      <c r="N60" s="2">
        <v>40641.805555555555</v>
      </c>
      <c r="O60" s="2">
        <v>40641.805555555555</v>
      </c>
      <c r="P60" t="s">
        <v>58</v>
      </c>
      <c r="Q60" s="2">
        <v>40783.918055555558</v>
      </c>
      <c r="R60" s="2">
        <v>40781.375</v>
      </c>
      <c r="S60" s="1">
        <f t="shared" si="2"/>
        <v>142.12638888889342</v>
      </c>
      <c r="T60" t="s">
        <v>134</v>
      </c>
    </row>
    <row r="61" spans="1:20" x14ac:dyDescent="0.25">
      <c r="A61">
        <v>154</v>
      </c>
      <c r="B61">
        <v>2012</v>
      </c>
      <c r="C61" t="s">
        <v>5</v>
      </c>
      <c r="D61" t="s">
        <v>55</v>
      </c>
      <c r="E61" s="2">
        <v>41202.833333333336</v>
      </c>
      <c r="F61" s="2">
        <v>41205.684027777781</v>
      </c>
      <c r="G61" t="s">
        <v>41</v>
      </c>
      <c r="H61" t="s">
        <v>14</v>
      </c>
      <c r="I61" t="s">
        <v>6</v>
      </c>
      <c r="J61" t="s">
        <v>10</v>
      </c>
      <c r="K61" t="s">
        <v>52</v>
      </c>
      <c r="L61" t="s">
        <v>53</v>
      </c>
      <c r="M61" t="s">
        <v>66</v>
      </c>
      <c r="N61" s="2">
        <v>41205.684027777781</v>
      </c>
      <c r="O61" s="2">
        <v>41205.684027777781</v>
      </c>
      <c r="P61" t="s">
        <v>58</v>
      </c>
      <c r="Q61" s="2">
        <v>41519.621527777781</v>
      </c>
      <c r="R61" s="2">
        <v>41519.333333333336</v>
      </c>
      <c r="S61" s="1">
        <f t="shared" si="2"/>
        <v>316.78819444444525</v>
      </c>
      <c r="T61" t="s">
        <v>134</v>
      </c>
    </row>
    <row r="62" spans="1:20" x14ac:dyDescent="0.25">
      <c r="A62">
        <v>156</v>
      </c>
      <c r="B62">
        <v>2014</v>
      </c>
      <c r="C62" t="s">
        <v>11</v>
      </c>
      <c r="D62" t="s">
        <v>55</v>
      </c>
      <c r="E62" s="2">
        <v>41802.8125</v>
      </c>
      <c r="F62" s="2">
        <v>41803.072916666664</v>
      </c>
      <c r="G62" t="s">
        <v>43</v>
      </c>
      <c r="H62" t="s">
        <v>14</v>
      </c>
      <c r="I62" t="s">
        <v>6</v>
      </c>
      <c r="J62" t="s">
        <v>9</v>
      </c>
      <c r="K62" t="s">
        <v>52</v>
      </c>
      <c r="L62" t="s">
        <v>71</v>
      </c>
      <c r="N62" s="2">
        <v>41803.072916666664</v>
      </c>
      <c r="O62" s="2">
        <v>41803.072916666664</v>
      </c>
      <c r="P62" t="s">
        <v>58</v>
      </c>
      <c r="Q62" s="2">
        <v>41841.947916666664</v>
      </c>
      <c r="R62" s="2">
        <v>41841.333333333336</v>
      </c>
      <c r="S62" s="1">
        <f t="shared" si="2"/>
        <v>39.135416666664241</v>
      </c>
      <c r="T62" t="s">
        <v>134</v>
      </c>
    </row>
    <row r="63" spans="1:20" x14ac:dyDescent="0.25">
      <c r="A63">
        <v>157</v>
      </c>
      <c r="B63">
        <v>2014</v>
      </c>
      <c r="C63" t="s">
        <v>5</v>
      </c>
      <c r="D63" t="s">
        <v>89</v>
      </c>
      <c r="E63" s="2">
        <v>41995.791666666664</v>
      </c>
      <c r="F63" s="2">
        <v>42012.625</v>
      </c>
      <c r="G63" t="s">
        <v>26</v>
      </c>
      <c r="H63" t="s">
        <v>14</v>
      </c>
      <c r="I63" t="s">
        <v>6</v>
      </c>
      <c r="J63" t="s">
        <v>9</v>
      </c>
      <c r="K63" t="s">
        <v>52</v>
      </c>
      <c r="L63" t="s">
        <v>57</v>
      </c>
      <c r="N63" s="2">
        <v>42012.625</v>
      </c>
      <c r="O63" s="2">
        <v>42012.625</v>
      </c>
      <c r="P63" t="s">
        <v>58</v>
      </c>
      <c r="Q63" s="2">
        <v>42388.600694444445</v>
      </c>
      <c r="R63" s="2">
        <v>42235.333333333336</v>
      </c>
      <c r="S63" s="1">
        <f t="shared" si="2"/>
        <v>392.80902777778101</v>
      </c>
      <c r="T63" t="s">
        <v>134</v>
      </c>
    </row>
    <row r="64" spans="1:20" x14ac:dyDescent="0.25">
      <c r="A64">
        <v>158</v>
      </c>
      <c r="B64">
        <v>2010</v>
      </c>
      <c r="C64" t="s">
        <v>5</v>
      </c>
      <c r="D64" t="s">
        <v>55</v>
      </c>
      <c r="E64" s="2">
        <v>40343.791666666664</v>
      </c>
      <c r="F64" s="2">
        <v>40346.3125</v>
      </c>
      <c r="G64" t="s">
        <v>28</v>
      </c>
      <c r="H64" t="s">
        <v>14</v>
      </c>
      <c r="I64" t="s">
        <v>6</v>
      </c>
      <c r="J64" t="s">
        <v>9</v>
      </c>
      <c r="K64" t="s">
        <v>52</v>
      </c>
      <c r="L64" t="s">
        <v>57</v>
      </c>
      <c r="N64" s="2">
        <v>40346.3125</v>
      </c>
      <c r="O64" s="2">
        <v>40346.3125</v>
      </c>
      <c r="P64" t="s">
        <v>58</v>
      </c>
      <c r="Q64" s="2">
        <v>40931</v>
      </c>
      <c r="R64" s="2" t="s">
        <v>120</v>
      </c>
      <c r="S64" s="1">
        <f t="shared" si="2"/>
        <v>587.20833333333576</v>
      </c>
      <c r="T64" t="s">
        <v>134</v>
      </c>
    </row>
    <row r="65" spans="1:20" x14ac:dyDescent="0.25">
      <c r="A65">
        <v>164</v>
      </c>
      <c r="B65">
        <v>2011</v>
      </c>
      <c r="C65" t="s">
        <v>5</v>
      </c>
      <c r="D65" t="s">
        <v>55</v>
      </c>
      <c r="E65" s="2">
        <v>40771.75</v>
      </c>
      <c r="F65" s="2">
        <v>40797.836805555555</v>
      </c>
      <c r="G65" t="s">
        <v>132</v>
      </c>
      <c r="H65" t="s">
        <v>14</v>
      </c>
      <c r="I65" t="s">
        <v>6</v>
      </c>
      <c r="J65" t="s">
        <v>9</v>
      </c>
      <c r="K65" t="s">
        <v>52</v>
      </c>
      <c r="L65" t="s">
        <v>53</v>
      </c>
      <c r="M65" t="s">
        <v>81</v>
      </c>
      <c r="N65" s="2">
        <v>40797.836805555555</v>
      </c>
      <c r="O65" s="2">
        <v>40797.836805555555</v>
      </c>
      <c r="P65" t="s">
        <v>58</v>
      </c>
      <c r="Q65" s="2">
        <v>40874.145833333336</v>
      </c>
      <c r="R65" s="2">
        <v>40872.333333333336</v>
      </c>
      <c r="S65" s="1">
        <f t="shared" si="2"/>
        <v>102.39583333333576</v>
      </c>
      <c r="T65" t="s">
        <v>135</v>
      </c>
    </row>
    <row r="66" spans="1:20" x14ac:dyDescent="0.25">
      <c r="A66">
        <v>168</v>
      </c>
      <c r="B66">
        <v>2014</v>
      </c>
      <c r="C66" t="s">
        <v>5</v>
      </c>
      <c r="D66" t="s">
        <v>55</v>
      </c>
      <c r="E66" s="2">
        <v>41982.8125</v>
      </c>
      <c r="F66" s="2">
        <v>41989.802083333336</v>
      </c>
      <c r="G66" t="s">
        <v>43</v>
      </c>
      <c r="H66" t="s">
        <v>14</v>
      </c>
      <c r="I66" t="s">
        <v>6</v>
      </c>
      <c r="J66" t="s">
        <v>9</v>
      </c>
      <c r="K66" t="s">
        <v>52</v>
      </c>
      <c r="L66" t="s">
        <v>57</v>
      </c>
      <c r="N66" s="2">
        <v>41989.802083333336</v>
      </c>
      <c r="O66" s="2">
        <v>41989.802083333336</v>
      </c>
      <c r="P66" t="s">
        <v>58</v>
      </c>
      <c r="Q66" s="2">
        <v>42071.534722222219</v>
      </c>
      <c r="R66" s="2">
        <v>42069.333333333336</v>
      </c>
      <c r="S66" s="1">
        <f t="shared" si="2"/>
        <v>88.722222222218988</v>
      </c>
      <c r="T66" t="s">
        <v>121</v>
      </c>
    </row>
    <row r="67" spans="1:20" x14ac:dyDescent="0.25">
      <c r="A67">
        <v>171</v>
      </c>
      <c r="B67">
        <v>2010</v>
      </c>
      <c r="C67" t="s">
        <v>5</v>
      </c>
      <c r="D67" t="s">
        <v>55</v>
      </c>
      <c r="E67" s="2">
        <v>40431.375</v>
      </c>
      <c r="F67" s="2">
        <v>40437.326388888891</v>
      </c>
      <c r="G67" t="s">
        <v>23</v>
      </c>
      <c r="H67" t="s">
        <v>14</v>
      </c>
      <c r="I67" t="s">
        <v>6</v>
      </c>
      <c r="J67" t="s">
        <v>9</v>
      </c>
      <c r="K67" t="s">
        <v>52</v>
      </c>
      <c r="L67" t="s">
        <v>57</v>
      </c>
      <c r="N67" s="2">
        <v>40437.326388888891</v>
      </c>
      <c r="O67" s="2">
        <v>40437.326388888891</v>
      </c>
      <c r="P67" t="s">
        <v>58</v>
      </c>
      <c r="Q67" s="2">
        <v>40626.791666666664</v>
      </c>
      <c r="R67" s="2">
        <v>40626.791666666664</v>
      </c>
      <c r="S67" s="1">
        <f t="shared" si="2"/>
        <v>195.41666666666424</v>
      </c>
      <c r="T67" t="s">
        <v>135</v>
      </c>
    </row>
    <row r="68" spans="1:20" x14ac:dyDescent="0.25">
      <c r="A68">
        <v>175</v>
      </c>
      <c r="B68">
        <v>2011</v>
      </c>
      <c r="C68" t="s">
        <v>5</v>
      </c>
      <c r="D68" t="s">
        <v>55</v>
      </c>
      <c r="E68" s="2">
        <v>40807.75</v>
      </c>
      <c r="F68" s="2">
        <v>40808.479166666664</v>
      </c>
      <c r="G68" t="s">
        <v>28</v>
      </c>
      <c r="H68" t="s">
        <v>16</v>
      </c>
      <c r="I68" t="s">
        <v>6</v>
      </c>
      <c r="J68" t="s">
        <v>9</v>
      </c>
      <c r="K68" t="s">
        <v>52</v>
      </c>
      <c r="L68" t="s">
        <v>57</v>
      </c>
      <c r="N68" s="2">
        <v>40808.479166666664</v>
      </c>
      <c r="O68" s="2">
        <v>40808.479166666664</v>
      </c>
      <c r="P68" t="s">
        <v>58</v>
      </c>
      <c r="Q68" s="2">
        <v>40916.700694444444</v>
      </c>
      <c r="R68" s="2">
        <v>40913.333333333336</v>
      </c>
      <c r="S68" s="1">
        <f t="shared" si="2"/>
        <v>108.9506944444438</v>
      </c>
      <c r="T68" t="s">
        <v>136</v>
      </c>
    </row>
    <row r="69" spans="1:20" x14ac:dyDescent="0.25">
      <c r="A69">
        <v>182</v>
      </c>
      <c r="B69">
        <v>2016</v>
      </c>
      <c r="C69" t="s">
        <v>5</v>
      </c>
      <c r="D69" t="s">
        <v>55</v>
      </c>
      <c r="E69" s="2">
        <v>42378.761805555558</v>
      </c>
      <c r="F69" s="2">
        <v>42387.739583333336</v>
      </c>
      <c r="G69" t="s">
        <v>28</v>
      </c>
      <c r="H69" t="s">
        <v>14</v>
      </c>
      <c r="I69" t="s">
        <v>6</v>
      </c>
      <c r="J69" t="s">
        <v>9</v>
      </c>
      <c r="K69" t="s">
        <v>52</v>
      </c>
      <c r="L69" t="s">
        <v>57</v>
      </c>
      <c r="N69" s="2">
        <v>42387.739583333336</v>
      </c>
      <c r="O69" s="2">
        <v>42387.739583333336</v>
      </c>
      <c r="P69" t="s">
        <v>58</v>
      </c>
      <c r="Q69" s="2">
        <v>42467.873611111114</v>
      </c>
      <c r="R69" s="2">
        <v>42467.333333333336</v>
      </c>
      <c r="S69" s="1">
        <f t="shared" si="2"/>
        <v>89.111805555556202</v>
      </c>
      <c r="T69" t="s">
        <v>136</v>
      </c>
    </row>
    <row r="70" spans="1:20" x14ac:dyDescent="0.25">
      <c r="A70">
        <v>189</v>
      </c>
      <c r="B70">
        <v>2011</v>
      </c>
      <c r="C70" t="s">
        <v>5</v>
      </c>
      <c r="D70" t="s">
        <v>55</v>
      </c>
      <c r="E70" s="2">
        <v>40733.875</v>
      </c>
      <c r="F70" s="2">
        <v>40735.465277777781</v>
      </c>
      <c r="G70" t="s">
        <v>33</v>
      </c>
      <c r="H70" t="s">
        <v>14</v>
      </c>
      <c r="I70" t="s">
        <v>6</v>
      </c>
      <c r="J70" t="s">
        <v>10</v>
      </c>
      <c r="K70" t="s">
        <v>52</v>
      </c>
      <c r="L70" t="s">
        <v>53</v>
      </c>
      <c r="M70" t="s">
        <v>66</v>
      </c>
      <c r="N70" s="2">
        <v>40735.465277777781</v>
      </c>
      <c r="O70" s="2">
        <v>40735.465277777781</v>
      </c>
      <c r="P70" t="s">
        <v>58</v>
      </c>
      <c r="Q70" s="2">
        <v>41338.708333333336</v>
      </c>
      <c r="R70" s="2">
        <v>41338.333333333336</v>
      </c>
      <c r="S70" s="1">
        <f t="shared" si="2"/>
        <v>604.83333333333576</v>
      </c>
      <c r="T70" t="s">
        <v>133</v>
      </c>
    </row>
    <row r="71" spans="1:20" x14ac:dyDescent="0.25">
      <c r="A71">
        <v>191</v>
      </c>
      <c r="B71">
        <v>2012</v>
      </c>
      <c r="C71" t="s">
        <v>5</v>
      </c>
      <c r="D71" t="s">
        <v>55</v>
      </c>
      <c r="E71" s="2">
        <v>41175.833333333336</v>
      </c>
      <c r="F71" s="2">
        <v>41176.458333333336</v>
      </c>
      <c r="G71" t="s">
        <v>132</v>
      </c>
      <c r="H71" t="s">
        <v>14</v>
      </c>
      <c r="I71" t="s">
        <v>6</v>
      </c>
      <c r="J71" t="s">
        <v>10</v>
      </c>
      <c r="K71" t="s">
        <v>52</v>
      </c>
      <c r="L71" t="s">
        <v>53</v>
      </c>
      <c r="M71" t="s">
        <v>66</v>
      </c>
      <c r="N71" s="2">
        <v>41176.458333333336</v>
      </c>
      <c r="O71" s="2">
        <v>41176.458333333336</v>
      </c>
      <c r="P71" t="s">
        <v>58</v>
      </c>
      <c r="Q71" s="2">
        <v>41338.708333333336</v>
      </c>
      <c r="R71" s="2">
        <v>41338.333333333336</v>
      </c>
      <c r="S71" s="1">
        <f t="shared" si="2"/>
        <v>162.875</v>
      </c>
      <c r="T71" t="s">
        <v>133</v>
      </c>
    </row>
    <row r="72" spans="1:20" x14ac:dyDescent="0.25">
      <c r="A72">
        <v>193</v>
      </c>
      <c r="B72">
        <v>2010</v>
      </c>
      <c r="C72" t="s">
        <v>5</v>
      </c>
      <c r="D72" t="s">
        <v>55</v>
      </c>
      <c r="E72" s="2">
        <v>40473.625</v>
      </c>
      <c r="F72" s="2">
        <v>40473.850694444445</v>
      </c>
      <c r="G72" t="s">
        <v>42</v>
      </c>
      <c r="H72" t="s">
        <v>14</v>
      </c>
      <c r="I72" t="s">
        <v>6</v>
      </c>
      <c r="J72" t="s">
        <v>10</v>
      </c>
      <c r="K72" t="s">
        <v>52</v>
      </c>
      <c r="L72" t="s">
        <v>53</v>
      </c>
      <c r="M72" t="s">
        <v>66</v>
      </c>
      <c r="N72" s="2">
        <v>40473.850694444445</v>
      </c>
      <c r="O72" s="2">
        <v>40473.850694444445</v>
      </c>
      <c r="P72" t="s">
        <v>58</v>
      </c>
      <c r="Q72" s="2">
        <v>40521.138888888891</v>
      </c>
      <c r="R72" s="2">
        <v>40519.333333333336</v>
      </c>
      <c r="S72" s="1">
        <f t="shared" si="2"/>
        <v>47.513888888890506</v>
      </c>
      <c r="T72" t="s">
        <v>134</v>
      </c>
    </row>
    <row r="73" spans="1:20" x14ac:dyDescent="0.25">
      <c r="A73">
        <v>198</v>
      </c>
      <c r="B73">
        <v>2013</v>
      </c>
      <c r="C73" t="s">
        <v>5</v>
      </c>
      <c r="D73" t="s">
        <v>55</v>
      </c>
      <c r="E73" s="2">
        <v>41552.791666666664</v>
      </c>
      <c r="F73" s="2">
        <v>41552.944444444445</v>
      </c>
      <c r="G73" t="s">
        <v>30</v>
      </c>
      <c r="H73" t="s">
        <v>14</v>
      </c>
      <c r="I73" t="s">
        <v>6</v>
      </c>
      <c r="J73" t="s">
        <v>9</v>
      </c>
      <c r="K73" t="s">
        <v>52</v>
      </c>
      <c r="L73" t="s">
        <v>53</v>
      </c>
      <c r="M73" t="s">
        <v>91</v>
      </c>
      <c r="N73" s="2">
        <v>41552.944444444445</v>
      </c>
      <c r="O73" s="2">
        <v>41552.944444444445</v>
      </c>
      <c r="P73" t="s">
        <v>58</v>
      </c>
      <c r="Q73" s="2">
        <v>42140.409722222219</v>
      </c>
      <c r="R73" s="2">
        <v>42139.333333333336</v>
      </c>
      <c r="S73" s="1">
        <f t="shared" ref="S73:S86" si="3">Q73-E73</f>
        <v>587.61805555555475</v>
      </c>
      <c r="T73" t="s">
        <v>134</v>
      </c>
    </row>
    <row r="74" spans="1:20" x14ac:dyDescent="0.25">
      <c r="A74">
        <v>203</v>
      </c>
      <c r="B74">
        <v>2010</v>
      </c>
      <c r="C74" t="s">
        <v>5</v>
      </c>
      <c r="D74" t="s">
        <v>88</v>
      </c>
      <c r="E74" s="2">
        <v>40331.75</v>
      </c>
      <c r="F74" s="2">
        <v>40331.916666666664</v>
      </c>
      <c r="G74" t="s">
        <v>26</v>
      </c>
      <c r="H74" t="s">
        <v>14</v>
      </c>
      <c r="I74" t="s">
        <v>6</v>
      </c>
      <c r="J74" t="s">
        <v>9</v>
      </c>
      <c r="K74" t="s">
        <v>52</v>
      </c>
      <c r="L74" t="s">
        <v>57</v>
      </c>
      <c r="N74" s="2">
        <v>40331.916666666664</v>
      </c>
      <c r="O74" s="2">
        <v>40331.916666666664</v>
      </c>
      <c r="P74" t="s">
        <v>58</v>
      </c>
      <c r="Q74" s="2">
        <v>41326.624305555553</v>
      </c>
      <c r="R74" s="2">
        <v>41326.333333333336</v>
      </c>
      <c r="S74" s="1">
        <f t="shared" si="3"/>
        <v>994.87430555555329</v>
      </c>
      <c r="T74" t="s">
        <v>134</v>
      </c>
    </row>
    <row r="75" spans="1:20" x14ac:dyDescent="0.25">
      <c r="A75">
        <v>219</v>
      </c>
      <c r="B75">
        <v>2015</v>
      </c>
      <c r="C75" t="s">
        <v>5</v>
      </c>
      <c r="D75" t="s">
        <v>128</v>
      </c>
      <c r="E75" s="2">
        <v>42069.791666666664</v>
      </c>
      <c r="F75" s="2">
        <v>42504.493055555555</v>
      </c>
      <c r="G75" t="s">
        <v>31</v>
      </c>
      <c r="H75" t="s">
        <v>14</v>
      </c>
      <c r="I75" t="s">
        <v>6</v>
      </c>
      <c r="J75" t="s">
        <v>10</v>
      </c>
      <c r="K75" t="s">
        <v>52</v>
      </c>
      <c r="L75" t="s">
        <v>53</v>
      </c>
      <c r="M75" t="s">
        <v>66</v>
      </c>
      <c r="N75" s="2">
        <v>42504.493055555555</v>
      </c>
      <c r="O75" s="2">
        <v>42504.493055555555</v>
      </c>
      <c r="P75" t="s">
        <v>58</v>
      </c>
      <c r="Q75" s="2">
        <v>42717.496527777781</v>
      </c>
      <c r="R75" s="2" t="s">
        <v>120</v>
      </c>
      <c r="S75" s="1">
        <f t="shared" si="3"/>
        <v>647.70486111111677</v>
      </c>
      <c r="T75" t="s">
        <v>121</v>
      </c>
    </row>
    <row r="76" spans="1:20" x14ac:dyDescent="0.25">
      <c r="A76">
        <v>220</v>
      </c>
      <c r="B76">
        <v>2010</v>
      </c>
      <c r="C76" t="s">
        <v>5</v>
      </c>
      <c r="D76" t="s">
        <v>55</v>
      </c>
      <c r="E76" s="2">
        <v>40387.416666666664</v>
      </c>
      <c r="F76" s="2">
        <v>40387.677083333336</v>
      </c>
      <c r="G76" t="s">
        <v>29</v>
      </c>
      <c r="H76" t="s">
        <v>14</v>
      </c>
      <c r="I76" t="s">
        <v>6</v>
      </c>
      <c r="J76" t="s">
        <v>10</v>
      </c>
      <c r="K76" t="s">
        <v>52</v>
      </c>
      <c r="L76" t="s">
        <v>62</v>
      </c>
      <c r="M76" t="s">
        <v>66</v>
      </c>
      <c r="N76" s="2">
        <v>40387.677083333336</v>
      </c>
      <c r="O76" s="2">
        <v>40387.677083333336</v>
      </c>
      <c r="P76" t="s">
        <v>58</v>
      </c>
      <c r="Q76" s="2">
        <v>40705.642361111109</v>
      </c>
      <c r="R76" s="2">
        <v>40704.333333333336</v>
      </c>
      <c r="S76" s="1">
        <f t="shared" si="3"/>
        <v>318.22569444444525</v>
      </c>
      <c r="T76" t="s">
        <v>134</v>
      </c>
    </row>
    <row r="77" spans="1:20" x14ac:dyDescent="0.25">
      <c r="A77">
        <v>223</v>
      </c>
      <c r="B77">
        <v>2011</v>
      </c>
      <c r="C77" t="s">
        <v>5</v>
      </c>
      <c r="D77" t="s">
        <v>55</v>
      </c>
      <c r="E77" s="2">
        <v>40726.875</v>
      </c>
      <c r="F77" s="2">
        <v>40791.809027777781</v>
      </c>
      <c r="G77" t="s">
        <v>39</v>
      </c>
      <c r="H77" t="s">
        <v>14</v>
      </c>
      <c r="I77" t="s">
        <v>6</v>
      </c>
      <c r="J77" t="s">
        <v>9</v>
      </c>
      <c r="K77" t="s">
        <v>52</v>
      </c>
      <c r="L77" t="s">
        <v>57</v>
      </c>
      <c r="N77" s="2">
        <v>40791.809027777781</v>
      </c>
      <c r="O77" s="2">
        <v>40791.809027777781</v>
      </c>
      <c r="P77" t="s">
        <v>58</v>
      </c>
      <c r="Q77" s="2">
        <v>40834.798611111109</v>
      </c>
      <c r="R77" s="2">
        <v>40834.333333333336</v>
      </c>
      <c r="S77" s="1">
        <f t="shared" si="3"/>
        <v>107.92361111110949</v>
      </c>
      <c r="T77" t="s">
        <v>134</v>
      </c>
    </row>
    <row r="78" spans="1:20" x14ac:dyDescent="0.25">
      <c r="A78">
        <v>224</v>
      </c>
      <c r="B78">
        <v>2011</v>
      </c>
      <c r="C78" t="s">
        <v>5</v>
      </c>
      <c r="D78" t="s">
        <v>55</v>
      </c>
      <c r="E78" s="2">
        <v>40861.791666666664</v>
      </c>
      <c r="F78" s="2">
        <v>40862.538194444445</v>
      </c>
      <c r="G78" t="s">
        <v>28</v>
      </c>
      <c r="H78" t="s">
        <v>14</v>
      </c>
      <c r="I78" t="s">
        <v>6</v>
      </c>
      <c r="J78" t="s">
        <v>9</v>
      </c>
      <c r="K78" t="s">
        <v>52</v>
      </c>
      <c r="L78" t="s">
        <v>57</v>
      </c>
      <c r="N78" s="2">
        <v>40862.538194444445</v>
      </c>
      <c r="O78" s="2">
        <v>40862.538194444445</v>
      </c>
      <c r="P78" t="s">
        <v>58</v>
      </c>
      <c r="Q78" s="2">
        <v>40899.614583333336</v>
      </c>
      <c r="R78" s="2">
        <v>40899.333333333336</v>
      </c>
      <c r="S78" s="1">
        <f t="shared" si="3"/>
        <v>37.822916666671517</v>
      </c>
      <c r="T78" t="s">
        <v>136</v>
      </c>
    </row>
    <row r="79" spans="1:20" x14ac:dyDescent="0.25">
      <c r="A79">
        <v>225</v>
      </c>
      <c r="B79">
        <v>2011</v>
      </c>
      <c r="C79" t="s">
        <v>5</v>
      </c>
      <c r="D79" t="s">
        <v>55</v>
      </c>
      <c r="E79" s="2">
        <v>40902.3125</v>
      </c>
      <c r="F79" s="2">
        <v>40902.600694444445</v>
      </c>
      <c r="G79" t="s">
        <v>29</v>
      </c>
      <c r="H79" t="s">
        <v>14</v>
      </c>
      <c r="I79" t="s">
        <v>6</v>
      </c>
      <c r="J79" t="s">
        <v>9</v>
      </c>
      <c r="K79" t="s">
        <v>52</v>
      </c>
      <c r="L79" t="s">
        <v>57</v>
      </c>
      <c r="N79" s="2">
        <v>40902.600694444445</v>
      </c>
      <c r="O79" s="2">
        <v>40902.600694444445</v>
      </c>
      <c r="P79" t="s">
        <v>58</v>
      </c>
      <c r="Q79" s="2">
        <v>41758.20208333333</v>
      </c>
      <c r="R79" s="2">
        <v>41757.333333333336</v>
      </c>
      <c r="S79" s="1">
        <f t="shared" si="3"/>
        <v>855.88958333332994</v>
      </c>
      <c r="T79" t="s">
        <v>121</v>
      </c>
    </row>
    <row r="80" spans="1:20" x14ac:dyDescent="0.25">
      <c r="A80">
        <v>226</v>
      </c>
      <c r="B80">
        <v>2012</v>
      </c>
      <c r="C80" t="s">
        <v>5</v>
      </c>
      <c r="D80" t="s">
        <v>55</v>
      </c>
      <c r="E80" s="2">
        <v>41061.65625</v>
      </c>
      <c r="F80" s="2">
        <v>41061.96875</v>
      </c>
      <c r="G80" t="s">
        <v>29</v>
      </c>
      <c r="H80" t="s">
        <v>14</v>
      </c>
      <c r="I80" t="s">
        <v>6</v>
      </c>
      <c r="J80" t="s">
        <v>9</v>
      </c>
      <c r="K80" t="s">
        <v>52</v>
      </c>
      <c r="L80" t="s">
        <v>53</v>
      </c>
      <c r="M80" t="s">
        <v>59</v>
      </c>
      <c r="N80" s="2">
        <v>41061.96875</v>
      </c>
      <c r="O80" s="2">
        <v>41061.96875</v>
      </c>
      <c r="P80" t="s">
        <v>58</v>
      </c>
      <c r="Q80" s="2">
        <v>41758.20208333333</v>
      </c>
      <c r="R80" s="2">
        <v>41757.333333333336</v>
      </c>
      <c r="S80" s="1">
        <f t="shared" si="3"/>
        <v>696.54583333332994</v>
      </c>
      <c r="T80" t="s">
        <v>121</v>
      </c>
    </row>
    <row r="81" spans="1:20" x14ac:dyDescent="0.25">
      <c r="A81">
        <v>230</v>
      </c>
      <c r="B81">
        <v>2012</v>
      </c>
      <c r="C81" t="s">
        <v>5</v>
      </c>
      <c r="D81" t="s">
        <v>55</v>
      </c>
      <c r="E81" s="2">
        <v>40913.833333333336</v>
      </c>
      <c r="F81" s="2">
        <v>40914.40625</v>
      </c>
      <c r="G81" t="s">
        <v>41</v>
      </c>
      <c r="H81" t="s">
        <v>14</v>
      </c>
      <c r="I81" t="s">
        <v>6</v>
      </c>
      <c r="J81" t="s">
        <v>9</v>
      </c>
      <c r="K81" t="s">
        <v>52</v>
      </c>
      <c r="L81" t="s">
        <v>57</v>
      </c>
      <c r="N81" s="2">
        <v>40914.40625</v>
      </c>
      <c r="O81" s="2">
        <v>40914.40625</v>
      </c>
      <c r="P81" t="s">
        <v>58</v>
      </c>
      <c r="Q81" s="2">
        <v>41667</v>
      </c>
      <c r="R81" s="2">
        <v>42244.333333333336</v>
      </c>
      <c r="S81" s="1">
        <f t="shared" si="3"/>
        <v>753.16666666666424</v>
      </c>
      <c r="T81" t="s">
        <v>134</v>
      </c>
    </row>
    <row r="82" spans="1:20" x14ac:dyDescent="0.25">
      <c r="A82">
        <v>231</v>
      </c>
      <c r="B82">
        <v>2011</v>
      </c>
      <c r="C82" t="s">
        <v>5</v>
      </c>
      <c r="D82" t="s">
        <v>55</v>
      </c>
      <c r="E82" s="2">
        <v>40772.697916666664</v>
      </c>
      <c r="F82" s="2">
        <v>40777.90625</v>
      </c>
      <c r="G82" t="s">
        <v>28</v>
      </c>
      <c r="H82" t="s">
        <v>14</v>
      </c>
      <c r="I82" t="s">
        <v>6</v>
      </c>
      <c r="J82" t="s">
        <v>8</v>
      </c>
      <c r="K82" t="s">
        <v>52</v>
      </c>
      <c r="L82" t="s">
        <v>53</v>
      </c>
      <c r="M82" t="s">
        <v>95</v>
      </c>
      <c r="N82" s="2">
        <v>40777.90625</v>
      </c>
      <c r="O82" s="2">
        <v>40777.90625</v>
      </c>
      <c r="P82" t="s">
        <v>58</v>
      </c>
      <c r="Q82" s="2">
        <v>41080.333333333336</v>
      </c>
      <c r="R82" s="2">
        <v>41080.333333333336</v>
      </c>
      <c r="S82" s="1">
        <f t="shared" si="3"/>
        <v>307.63541666667152</v>
      </c>
      <c r="T82" t="s">
        <v>134</v>
      </c>
    </row>
    <row r="83" spans="1:20" x14ac:dyDescent="0.25">
      <c r="A83">
        <v>233</v>
      </c>
      <c r="B83">
        <v>2010</v>
      </c>
      <c r="C83" t="s">
        <v>5</v>
      </c>
      <c r="D83" t="s">
        <v>69</v>
      </c>
      <c r="E83" s="2">
        <v>40383.75</v>
      </c>
      <c r="F83" s="2">
        <v>40384.270833333336</v>
      </c>
      <c r="G83" t="s">
        <v>28</v>
      </c>
      <c r="H83" t="s">
        <v>14</v>
      </c>
      <c r="I83" t="s">
        <v>6</v>
      </c>
      <c r="J83" t="s">
        <v>9</v>
      </c>
      <c r="K83" t="s">
        <v>52</v>
      </c>
      <c r="L83" t="s">
        <v>57</v>
      </c>
      <c r="N83" s="2">
        <v>40384.270833333336</v>
      </c>
      <c r="O83" s="2">
        <v>40384.270833333336</v>
      </c>
      <c r="P83" t="s">
        <v>58</v>
      </c>
      <c r="Q83" s="2">
        <v>40622.020833333336</v>
      </c>
      <c r="R83" s="2">
        <v>40620.333333333336</v>
      </c>
      <c r="S83" s="1">
        <f t="shared" si="3"/>
        <v>238.27083333333576</v>
      </c>
      <c r="T83" t="s">
        <v>134</v>
      </c>
    </row>
    <row r="84" spans="1:20" x14ac:dyDescent="0.25">
      <c r="A84">
        <v>240</v>
      </c>
      <c r="B84">
        <v>2013</v>
      </c>
      <c r="C84" t="s">
        <v>5</v>
      </c>
      <c r="D84" t="s">
        <v>55</v>
      </c>
      <c r="E84" s="2">
        <v>41580.708333333336</v>
      </c>
      <c r="F84" s="2">
        <v>41580.78125</v>
      </c>
      <c r="G84" t="s">
        <v>31</v>
      </c>
      <c r="H84" t="s">
        <v>14</v>
      </c>
      <c r="I84" t="s">
        <v>6</v>
      </c>
      <c r="J84" t="s">
        <v>10</v>
      </c>
      <c r="K84" t="s">
        <v>52</v>
      </c>
      <c r="L84" t="s">
        <v>53</v>
      </c>
      <c r="M84" t="s">
        <v>66</v>
      </c>
      <c r="N84" s="2">
        <v>41580.78125</v>
      </c>
      <c r="O84" s="2">
        <v>41580.78125</v>
      </c>
      <c r="P84" t="s">
        <v>58</v>
      </c>
      <c r="Q84" s="2">
        <v>42112.864583333336</v>
      </c>
      <c r="R84" s="2">
        <v>42111.333333333336</v>
      </c>
      <c r="S84" s="1">
        <f t="shared" si="3"/>
        <v>532.15625</v>
      </c>
      <c r="T84" t="s">
        <v>121</v>
      </c>
    </row>
    <row r="85" spans="1:20" x14ac:dyDescent="0.25">
      <c r="A85">
        <v>245</v>
      </c>
      <c r="B85">
        <v>2013</v>
      </c>
      <c r="C85" t="s">
        <v>5</v>
      </c>
      <c r="D85" t="s">
        <v>55</v>
      </c>
      <c r="E85" s="2">
        <v>41370.791666666664</v>
      </c>
      <c r="F85" s="2">
        <v>41374.434027777781</v>
      </c>
      <c r="G85" t="s">
        <v>23</v>
      </c>
      <c r="H85" t="s">
        <v>14</v>
      </c>
      <c r="I85" t="s">
        <v>6</v>
      </c>
      <c r="J85" t="s">
        <v>9</v>
      </c>
      <c r="K85" t="s">
        <v>52</v>
      </c>
      <c r="L85" t="s">
        <v>53</v>
      </c>
      <c r="M85" t="s">
        <v>56</v>
      </c>
      <c r="N85" s="2">
        <v>41374.434027777781</v>
      </c>
      <c r="O85" s="2">
        <v>41374.434027777781</v>
      </c>
      <c r="P85" t="s">
        <v>58</v>
      </c>
      <c r="Q85" s="2">
        <v>41418.121527777781</v>
      </c>
      <c r="R85" s="2">
        <v>41417.333333333336</v>
      </c>
      <c r="S85" s="1">
        <f t="shared" si="3"/>
        <v>47.32986111111677</v>
      </c>
      <c r="T85" t="s">
        <v>134</v>
      </c>
    </row>
    <row r="86" spans="1:20" x14ac:dyDescent="0.25">
      <c r="A86">
        <v>249</v>
      </c>
      <c r="B86">
        <v>2013</v>
      </c>
      <c r="C86" t="s">
        <v>5</v>
      </c>
      <c r="D86" t="s">
        <v>55</v>
      </c>
      <c r="E86" s="2">
        <v>41462.458333333336</v>
      </c>
      <c r="F86" s="2">
        <v>41466.475694444445</v>
      </c>
      <c r="G86" t="s">
        <v>25</v>
      </c>
      <c r="H86" t="s">
        <v>14</v>
      </c>
      <c r="I86" t="s">
        <v>6</v>
      </c>
      <c r="J86" t="s">
        <v>9</v>
      </c>
      <c r="K86" t="s">
        <v>52</v>
      </c>
      <c r="L86" t="s">
        <v>53</v>
      </c>
      <c r="M86" t="s">
        <v>54</v>
      </c>
      <c r="N86" s="2">
        <v>41466.475694444445</v>
      </c>
      <c r="O86" s="2">
        <v>41466.475694444445</v>
      </c>
      <c r="P86" t="s">
        <v>58</v>
      </c>
      <c r="Q86" s="2">
        <v>41706.434027777781</v>
      </c>
      <c r="R86" s="2">
        <v>41705.333333333336</v>
      </c>
      <c r="S86" s="1">
        <f t="shared" si="3"/>
        <v>243.97569444444525</v>
      </c>
      <c r="T86" t="s">
        <v>134</v>
      </c>
    </row>
    <row r="87" spans="1:20" x14ac:dyDescent="0.25">
      <c r="A87">
        <v>264</v>
      </c>
      <c r="B87">
        <v>2011</v>
      </c>
      <c r="C87" t="s">
        <v>5</v>
      </c>
      <c r="D87" t="s">
        <v>96</v>
      </c>
      <c r="E87" s="2">
        <v>40873.729166666664</v>
      </c>
      <c r="F87" s="2">
        <v>40874.413194444445</v>
      </c>
      <c r="G87" t="s">
        <v>24</v>
      </c>
      <c r="H87" t="s">
        <v>21</v>
      </c>
      <c r="I87" t="s">
        <v>6</v>
      </c>
      <c r="J87" t="s">
        <v>13</v>
      </c>
      <c r="K87" t="s">
        <v>52</v>
      </c>
      <c r="L87" t="s">
        <v>70</v>
      </c>
      <c r="M87" t="s">
        <v>142</v>
      </c>
      <c r="N87" s="2">
        <v>40874.413194444445</v>
      </c>
      <c r="O87" s="2">
        <v>40874.413194444445</v>
      </c>
      <c r="P87" t="s">
        <v>58</v>
      </c>
      <c r="Q87" s="2">
        <v>41058.472222222219</v>
      </c>
      <c r="R87" s="2">
        <v>41058.333333333336</v>
      </c>
      <c r="S87" s="1">
        <f t="shared" ref="S87:S101" si="4">Q87-E87</f>
        <v>184.74305555555475</v>
      </c>
      <c r="T87" t="s">
        <v>121</v>
      </c>
    </row>
    <row r="88" spans="1:20" x14ac:dyDescent="0.25">
      <c r="A88">
        <v>269</v>
      </c>
      <c r="B88">
        <v>2010</v>
      </c>
      <c r="C88" t="s">
        <v>5</v>
      </c>
      <c r="D88" t="s">
        <v>93</v>
      </c>
      <c r="E88" s="2">
        <v>40438.75</v>
      </c>
      <c r="F88" s="2">
        <v>40439.319444444445</v>
      </c>
      <c r="G88" t="s">
        <v>30</v>
      </c>
      <c r="H88" t="s">
        <v>14</v>
      </c>
      <c r="I88" t="s">
        <v>6</v>
      </c>
      <c r="J88" t="s">
        <v>9</v>
      </c>
      <c r="K88" t="s">
        <v>52</v>
      </c>
      <c r="N88" s="2">
        <v>40439.319444444445</v>
      </c>
      <c r="O88" s="2">
        <v>40439.319444444445</v>
      </c>
      <c r="P88" t="s">
        <v>58</v>
      </c>
      <c r="Q88" s="2">
        <v>40451.590277777781</v>
      </c>
      <c r="R88" s="2">
        <v>40451.375</v>
      </c>
      <c r="S88" s="1">
        <f t="shared" si="4"/>
        <v>12.840277777781012</v>
      </c>
      <c r="T88" t="s">
        <v>136</v>
      </c>
    </row>
    <row r="89" spans="1:20" x14ac:dyDescent="0.25">
      <c r="A89">
        <v>270</v>
      </c>
      <c r="B89">
        <v>2011</v>
      </c>
      <c r="C89" t="s">
        <v>5</v>
      </c>
      <c r="D89" t="s">
        <v>55</v>
      </c>
      <c r="E89" s="2">
        <v>40657.417361111111</v>
      </c>
      <c r="F89" s="2">
        <v>40666.479166666664</v>
      </c>
      <c r="G89" t="s">
        <v>26</v>
      </c>
      <c r="H89" t="s">
        <v>14</v>
      </c>
      <c r="I89" t="s">
        <v>6</v>
      </c>
      <c r="J89" t="s">
        <v>10</v>
      </c>
      <c r="K89" t="s">
        <v>52</v>
      </c>
      <c r="L89" t="s">
        <v>62</v>
      </c>
      <c r="M89" t="s">
        <v>66</v>
      </c>
      <c r="N89" s="2">
        <v>40666.479166666664</v>
      </c>
      <c r="O89" s="2">
        <v>40666.479166666664</v>
      </c>
      <c r="P89" t="s">
        <v>58</v>
      </c>
      <c r="Q89" s="2">
        <v>40796.617361111108</v>
      </c>
      <c r="R89" s="2">
        <v>40795.333333333336</v>
      </c>
      <c r="S89" s="1">
        <f t="shared" si="4"/>
        <v>139.19999999999709</v>
      </c>
      <c r="T89" t="s">
        <v>134</v>
      </c>
    </row>
    <row r="90" spans="1:20" x14ac:dyDescent="0.25">
      <c r="A90">
        <v>277</v>
      </c>
      <c r="B90">
        <v>2012</v>
      </c>
      <c r="C90" t="s">
        <v>5</v>
      </c>
      <c r="D90" t="s">
        <v>55</v>
      </c>
      <c r="E90" s="2">
        <v>41042.791666666664</v>
      </c>
      <c r="F90" s="2">
        <v>41043.864583333336</v>
      </c>
      <c r="G90" t="s">
        <v>28</v>
      </c>
      <c r="H90" t="s">
        <v>14</v>
      </c>
      <c r="I90" t="s">
        <v>6</v>
      </c>
      <c r="J90" t="s">
        <v>9</v>
      </c>
      <c r="K90" t="s">
        <v>52</v>
      </c>
      <c r="L90" t="s">
        <v>57</v>
      </c>
      <c r="N90" s="2">
        <v>41043.864583333336</v>
      </c>
      <c r="O90" s="2">
        <v>41043.864583333336</v>
      </c>
      <c r="P90" t="s">
        <v>58</v>
      </c>
      <c r="Q90" s="2">
        <v>41067.083333333336</v>
      </c>
      <c r="R90" s="2">
        <v>41066.333333333336</v>
      </c>
      <c r="S90" s="1">
        <f t="shared" si="4"/>
        <v>24.291666666671517</v>
      </c>
      <c r="T90" t="s">
        <v>134</v>
      </c>
    </row>
    <row r="91" spans="1:20" x14ac:dyDescent="0.25">
      <c r="A91">
        <v>281</v>
      </c>
      <c r="B91">
        <v>2010</v>
      </c>
      <c r="C91" t="s">
        <v>5</v>
      </c>
      <c r="D91" t="s">
        <v>55</v>
      </c>
      <c r="E91" s="2">
        <v>40539.791666666664</v>
      </c>
      <c r="F91" s="2">
        <v>40553.708333333336</v>
      </c>
      <c r="G91" t="s">
        <v>23</v>
      </c>
      <c r="H91" t="s">
        <v>14</v>
      </c>
      <c r="I91" t="s">
        <v>6</v>
      </c>
      <c r="J91" t="s">
        <v>9</v>
      </c>
      <c r="K91" t="s">
        <v>52</v>
      </c>
      <c r="L91" t="s">
        <v>57</v>
      </c>
      <c r="N91" s="2">
        <v>40553.708333333336</v>
      </c>
      <c r="O91" s="2">
        <v>40553.708333333336</v>
      </c>
      <c r="P91" t="s">
        <v>58</v>
      </c>
      <c r="Q91" s="2">
        <v>40610.277777777781</v>
      </c>
      <c r="R91" s="2">
        <v>40609.333333333336</v>
      </c>
      <c r="S91" s="1">
        <f t="shared" si="4"/>
        <v>70.48611111111677</v>
      </c>
      <c r="T91" t="s">
        <v>134</v>
      </c>
    </row>
    <row r="92" spans="1:20" x14ac:dyDescent="0.25">
      <c r="A92">
        <v>283</v>
      </c>
      <c r="B92">
        <v>2010</v>
      </c>
      <c r="C92" t="s">
        <v>5</v>
      </c>
      <c r="D92" t="s">
        <v>90</v>
      </c>
      <c r="E92" s="2">
        <v>40534.791666666664</v>
      </c>
      <c r="F92" s="2">
        <v>40536.65625</v>
      </c>
      <c r="G92" t="s">
        <v>23</v>
      </c>
      <c r="H92" t="s">
        <v>14</v>
      </c>
      <c r="I92" t="s">
        <v>6</v>
      </c>
      <c r="J92" t="s">
        <v>9</v>
      </c>
      <c r="K92" t="s">
        <v>52</v>
      </c>
      <c r="L92" t="s">
        <v>71</v>
      </c>
      <c r="N92" s="2">
        <v>40536.65625</v>
      </c>
      <c r="O92" s="2">
        <v>40536.65625</v>
      </c>
      <c r="P92" t="s">
        <v>58</v>
      </c>
      <c r="Q92" s="2">
        <v>40678.302083333336</v>
      </c>
      <c r="R92" s="2">
        <v>40627.333333333336</v>
      </c>
      <c r="S92" s="1">
        <f t="shared" si="4"/>
        <v>143.51041666667152</v>
      </c>
      <c r="T92" t="s">
        <v>134</v>
      </c>
    </row>
    <row r="93" spans="1:20" x14ac:dyDescent="0.25">
      <c r="A93">
        <v>290</v>
      </c>
      <c r="B93">
        <v>2015</v>
      </c>
      <c r="C93" t="s">
        <v>11</v>
      </c>
      <c r="D93" t="s">
        <v>55</v>
      </c>
      <c r="E93" s="2">
        <v>42281.604166666664</v>
      </c>
      <c r="F93" s="2">
        <v>42282.395833333336</v>
      </c>
      <c r="G93" t="s">
        <v>42</v>
      </c>
      <c r="H93" t="s">
        <v>14</v>
      </c>
      <c r="I93" t="s">
        <v>6</v>
      </c>
      <c r="J93" t="s">
        <v>13</v>
      </c>
      <c r="K93" t="s">
        <v>52</v>
      </c>
      <c r="L93" t="s">
        <v>53</v>
      </c>
      <c r="M93" t="s">
        <v>142</v>
      </c>
      <c r="N93" s="2">
        <v>42282.395833333336</v>
      </c>
      <c r="O93" s="2">
        <v>42282.395833333336</v>
      </c>
      <c r="P93" t="s">
        <v>58</v>
      </c>
      <c r="Q93" s="2">
        <v>42477.229166666664</v>
      </c>
      <c r="R93" s="2">
        <v>42355.333333333336</v>
      </c>
      <c r="S93" s="1">
        <f t="shared" si="4"/>
        <v>195.625</v>
      </c>
      <c r="T93" t="s">
        <v>134</v>
      </c>
    </row>
    <row r="94" spans="1:20" x14ac:dyDescent="0.25">
      <c r="A94">
        <v>293</v>
      </c>
      <c r="B94">
        <v>2011</v>
      </c>
      <c r="C94" t="s">
        <v>5</v>
      </c>
      <c r="D94" t="s">
        <v>100</v>
      </c>
      <c r="E94" s="2">
        <v>40712.708333333336</v>
      </c>
      <c r="F94" s="2">
        <v>40714.802083333336</v>
      </c>
      <c r="G94" t="s">
        <v>28</v>
      </c>
      <c r="H94" t="s">
        <v>14</v>
      </c>
      <c r="I94" t="s">
        <v>6</v>
      </c>
      <c r="J94" t="s">
        <v>9</v>
      </c>
      <c r="K94" t="s">
        <v>52</v>
      </c>
      <c r="L94" t="s">
        <v>57</v>
      </c>
      <c r="N94" s="2">
        <v>40714.802083333336</v>
      </c>
      <c r="O94" s="2">
        <v>40714.802083333336</v>
      </c>
      <c r="P94" t="s">
        <v>58</v>
      </c>
      <c r="Q94" s="2">
        <v>40953.802083333336</v>
      </c>
      <c r="R94" s="2">
        <v>40953.333333333336</v>
      </c>
      <c r="S94" s="1">
        <f t="shared" si="4"/>
        <v>241.09375</v>
      </c>
      <c r="T94" t="s">
        <v>134</v>
      </c>
    </row>
    <row r="95" spans="1:20" x14ac:dyDescent="0.25">
      <c r="A95">
        <v>304</v>
      </c>
      <c r="B95">
        <v>2015</v>
      </c>
      <c r="C95" t="s">
        <v>5</v>
      </c>
      <c r="D95" t="s">
        <v>55</v>
      </c>
      <c r="E95" s="2">
        <v>42363.458333333336</v>
      </c>
      <c r="F95" s="2">
        <v>42383.59375</v>
      </c>
      <c r="G95" t="s">
        <v>28</v>
      </c>
      <c r="H95" t="s">
        <v>14</v>
      </c>
      <c r="I95" t="s">
        <v>6</v>
      </c>
      <c r="J95" t="s">
        <v>9</v>
      </c>
      <c r="K95" t="s">
        <v>52</v>
      </c>
      <c r="L95" t="s">
        <v>57</v>
      </c>
      <c r="N95" s="2">
        <v>42383.59375</v>
      </c>
      <c r="O95" s="2">
        <v>42383.59375</v>
      </c>
      <c r="P95" t="s">
        <v>58</v>
      </c>
      <c r="Q95" s="2">
        <v>42769.729166666664</v>
      </c>
      <c r="R95" s="2" t="s">
        <v>120</v>
      </c>
      <c r="S95" s="1">
        <f t="shared" si="4"/>
        <v>406.27083333332848</v>
      </c>
      <c r="T95" t="s">
        <v>133</v>
      </c>
    </row>
    <row r="96" spans="1:20" x14ac:dyDescent="0.25">
      <c r="A96">
        <v>305</v>
      </c>
      <c r="B96">
        <v>2012</v>
      </c>
      <c r="C96" t="s">
        <v>5</v>
      </c>
      <c r="D96" t="s">
        <v>55</v>
      </c>
      <c r="E96" s="2">
        <v>41009.8125</v>
      </c>
      <c r="F96" s="2">
        <v>41010.65625</v>
      </c>
      <c r="G96" t="s">
        <v>34</v>
      </c>
      <c r="H96" t="s">
        <v>14</v>
      </c>
      <c r="I96" t="s">
        <v>6</v>
      </c>
      <c r="J96" t="s">
        <v>9</v>
      </c>
      <c r="K96" t="s">
        <v>52</v>
      </c>
      <c r="L96" t="s">
        <v>57</v>
      </c>
      <c r="N96" s="2">
        <v>41010.65625</v>
      </c>
      <c r="O96" s="2">
        <v>41010.65625</v>
      </c>
      <c r="P96" t="s">
        <v>58</v>
      </c>
      <c r="Q96" s="2">
        <v>41626</v>
      </c>
      <c r="R96" s="2">
        <v>41626.333333333336</v>
      </c>
      <c r="S96" s="1">
        <f t="shared" si="4"/>
        <v>616.1875</v>
      </c>
      <c r="T96" t="s">
        <v>134</v>
      </c>
    </row>
    <row r="97" spans="1:20" x14ac:dyDescent="0.25">
      <c r="A97">
        <v>307</v>
      </c>
      <c r="B97">
        <v>2010</v>
      </c>
      <c r="C97" t="s">
        <v>5</v>
      </c>
      <c r="D97" t="s">
        <v>55</v>
      </c>
      <c r="E97" s="2">
        <v>40418.8125</v>
      </c>
      <c r="F97" s="2">
        <v>40419.597222222219</v>
      </c>
      <c r="G97" t="s">
        <v>34</v>
      </c>
      <c r="H97" t="s">
        <v>14</v>
      </c>
      <c r="I97" t="s">
        <v>6</v>
      </c>
      <c r="J97" t="s">
        <v>10</v>
      </c>
      <c r="K97" t="s">
        <v>52</v>
      </c>
      <c r="L97" t="s">
        <v>53</v>
      </c>
      <c r="M97" t="s">
        <v>66</v>
      </c>
      <c r="N97" s="2">
        <v>40419.597222222219</v>
      </c>
      <c r="O97" s="2">
        <v>40419.597222222219</v>
      </c>
      <c r="P97" t="s">
        <v>58</v>
      </c>
      <c r="Q97" s="2">
        <v>40515.888888888891</v>
      </c>
      <c r="R97" s="2">
        <v>40431.333333333336</v>
      </c>
      <c r="S97" s="1">
        <f t="shared" si="4"/>
        <v>97.076388888890506</v>
      </c>
      <c r="T97" t="s">
        <v>134</v>
      </c>
    </row>
    <row r="98" spans="1:20" x14ac:dyDescent="0.25">
      <c r="A98">
        <v>309</v>
      </c>
      <c r="B98">
        <v>2010</v>
      </c>
      <c r="C98" t="s">
        <v>5</v>
      </c>
      <c r="D98" t="s">
        <v>55</v>
      </c>
      <c r="E98" s="2">
        <v>40201.833333333336</v>
      </c>
      <c r="F98" s="2">
        <v>40202.53125</v>
      </c>
      <c r="G98" t="s">
        <v>28</v>
      </c>
      <c r="H98" t="s">
        <v>14</v>
      </c>
      <c r="I98" t="s">
        <v>6</v>
      </c>
      <c r="J98" t="s">
        <v>9</v>
      </c>
      <c r="K98" t="s">
        <v>52</v>
      </c>
      <c r="L98" t="s">
        <v>57</v>
      </c>
      <c r="N98" s="2">
        <v>40202.53125</v>
      </c>
      <c r="O98" s="2">
        <v>40202.53125</v>
      </c>
      <c r="P98" t="s">
        <v>58</v>
      </c>
      <c r="Q98" s="2">
        <v>41056.5625</v>
      </c>
      <c r="R98" s="2">
        <v>40940.333333333336</v>
      </c>
      <c r="S98" s="1">
        <f t="shared" si="4"/>
        <v>854.72916666666424</v>
      </c>
      <c r="T98" t="s">
        <v>134</v>
      </c>
    </row>
    <row r="99" spans="1:20" x14ac:dyDescent="0.25">
      <c r="A99">
        <v>311</v>
      </c>
      <c r="B99">
        <v>2010</v>
      </c>
      <c r="C99" t="s">
        <v>5</v>
      </c>
      <c r="D99" t="s">
        <v>55</v>
      </c>
      <c r="E99" s="2">
        <v>40247.715277777781</v>
      </c>
      <c r="F99" s="2">
        <v>40254.847222222219</v>
      </c>
      <c r="G99" t="s">
        <v>32</v>
      </c>
      <c r="H99" t="s">
        <v>14</v>
      </c>
      <c r="I99" t="s">
        <v>6</v>
      </c>
      <c r="J99" t="s">
        <v>12</v>
      </c>
      <c r="K99" t="s">
        <v>52</v>
      </c>
      <c r="L99" t="s">
        <v>102</v>
      </c>
      <c r="M99" t="s">
        <v>81</v>
      </c>
      <c r="N99" s="2">
        <v>40254.847222222219</v>
      </c>
      <c r="O99" s="2">
        <v>40254.847222222219</v>
      </c>
      <c r="P99" t="s">
        <v>58</v>
      </c>
      <c r="Q99" s="2">
        <v>40574.517361111109</v>
      </c>
      <c r="R99" s="2">
        <v>40482.517361111109</v>
      </c>
      <c r="S99" s="1">
        <f t="shared" si="4"/>
        <v>326.80208333332848</v>
      </c>
      <c r="T99" t="s">
        <v>134</v>
      </c>
    </row>
    <row r="100" spans="1:20" x14ac:dyDescent="0.25">
      <c r="A100">
        <v>315</v>
      </c>
      <c r="B100">
        <v>2015</v>
      </c>
      <c r="C100" t="s">
        <v>5</v>
      </c>
      <c r="D100" t="s">
        <v>55</v>
      </c>
      <c r="E100" s="2">
        <v>42063.791666666664</v>
      </c>
      <c r="F100" s="2">
        <v>42064.642361111109</v>
      </c>
      <c r="G100" t="s">
        <v>30</v>
      </c>
      <c r="H100" t="s">
        <v>14</v>
      </c>
      <c r="I100" t="s">
        <v>6</v>
      </c>
      <c r="J100" t="s">
        <v>9</v>
      </c>
      <c r="K100" t="s">
        <v>52</v>
      </c>
      <c r="N100" s="2">
        <v>42064.642361111109</v>
      </c>
      <c r="O100" s="2">
        <v>42064.642361111109</v>
      </c>
      <c r="P100" t="s">
        <v>58</v>
      </c>
      <c r="Q100" s="2">
        <v>42151.215277777781</v>
      </c>
      <c r="R100" s="2">
        <v>42118.375</v>
      </c>
      <c r="S100" s="1">
        <f t="shared" si="4"/>
        <v>87.42361111111677</v>
      </c>
      <c r="T100" t="s">
        <v>133</v>
      </c>
    </row>
    <row r="101" spans="1:20" x14ac:dyDescent="0.25">
      <c r="A101">
        <v>317</v>
      </c>
      <c r="B101">
        <v>2013</v>
      </c>
      <c r="C101" t="s">
        <v>5</v>
      </c>
      <c r="D101" t="s">
        <v>55</v>
      </c>
      <c r="E101" s="2">
        <v>41436.6875</v>
      </c>
      <c r="F101" s="2">
        <v>41448.559027777781</v>
      </c>
      <c r="G101" t="s">
        <v>42</v>
      </c>
      <c r="H101" t="s">
        <v>14</v>
      </c>
      <c r="I101" t="s">
        <v>6</v>
      </c>
      <c r="J101" t="s">
        <v>12</v>
      </c>
      <c r="K101" t="s">
        <v>52</v>
      </c>
      <c r="L101" t="s">
        <v>53</v>
      </c>
      <c r="M101" t="s">
        <v>81</v>
      </c>
      <c r="N101" s="2">
        <v>41448.559027777781</v>
      </c>
      <c r="O101" s="2">
        <v>41448.559027777781</v>
      </c>
      <c r="P101" t="s">
        <v>58</v>
      </c>
      <c r="Q101" s="2">
        <v>41456.40625</v>
      </c>
      <c r="R101" s="2">
        <v>41456.333333333336</v>
      </c>
      <c r="S101" s="1">
        <f t="shared" si="4"/>
        <v>19.71875</v>
      </c>
      <c r="T101" t="s">
        <v>134</v>
      </c>
    </row>
    <row r="102" spans="1:20" x14ac:dyDescent="0.25">
      <c r="A102">
        <v>323</v>
      </c>
      <c r="B102">
        <v>2010</v>
      </c>
      <c r="C102" t="s">
        <v>5</v>
      </c>
      <c r="D102" t="s">
        <v>55</v>
      </c>
      <c r="E102" s="2">
        <v>40537.75</v>
      </c>
      <c r="F102" s="2">
        <v>40538.666666666664</v>
      </c>
      <c r="G102" t="s">
        <v>35</v>
      </c>
      <c r="H102" t="s">
        <v>14</v>
      </c>
      <c r="I102" t="s">
        <v>6</v>
      </c>
      <c r="J102" t="s">
        <v>10</v>
      </c>
      <c r="K102" t="s">
        <v>52</v>
      </c>
      <c r="L102" t="s">
        <v>53</v>
      </c>
      <c r="M102" t="s">
        <v>66</v>
      </c>
      <c r="N102" s="2">
        <v>40538.666666666664</v>
      </c>
      <c r="O102" s="2">
        <v>40538.666666666664</v>
      </c>
      <c r="P102" t="s">
        <v>58</v>
      </c>
      <c r="Q102" s="2">
        <v>40554.708333333336</v>
      </c>
      <c r="R102" s="2">
        <v>40554.333333333336</v>
      </c>
      <c r="S102" s="1">
        <f t="shared" ref="S102:S117" si="5">Q102-E102</f>
        <v>16.958333333335759</v>
      </c>
      <c r="T102" t="s">
        <v>134</v>
      </c>
    </row>
    <row r="103" spans="1:20" x14ac:dyDescent="0.25">
      <c r="A103">
        <v>324</v>
      </c>
      <c r="B103">
        <v>2011</v>
      </c>
      <c r="C103" t="s">
        <v>5</v>
      </c>
      <c r="D103" t="s">
        <v>55</v>
      </c>
      <c r="E103" s="2">
        <v>40753.833333333336</v>
      </c>
      <c r="F103" s="2">
        <v>40754.4375</v>
      </c>
      <c r="G103" t="s">
        <v>34</v>
      </c>
      <c r="H103" t="s">
        <v>14</v>
      </c>
      <c r="I103" t="s">
        <v>6</v>
      </c>
      <c r="J103" t="s">
        <v>9</v>
      </c>
      <c r="K103" t="s">
        <v>52</v>
      </c>
      <c r="L103" t="s">
        <v>57</v>
      </c>
      <c r="N103" s="2">
        <v>40754.4375</v>
      </c>
      <c r="O103" s="2">
        <v>40754.4375</v>
      </c>
      <c r="P103" t="s">
        <v>58</v>
      </c>
      <c r="Q103" s="2">
        <v>40793.333333333336</v>
      </c>
      <c r="R103" s="2">
        <v>40793.333333333336</v>
      </c>
      <c r="S103" s="1">
        <f t="shared" si="5"/>
        <v>39.5</v>
      </c>
      <c r="T103" t="s">
        <v>134</v>
      </c>
    </row>
    <row r="104" spans="1:20" x14ac:dyDescent="0.25">
      <c r="A104">
        <v>329</v>
      </c>
      <c r="B104">
        <v>2015</v>
      </c>
      <c r="C104" t="s">
        <v>5</v>
      </c>
      <c r="D104" t="s">
        <v>98</v>
      </c>
      <c r="E104" s="2">
        <v>42278.75</v>
      </c>
      <c r="F104" s="2">
        <v>42278.934027777781</v>
      </c>
      <c r="G104" t="s">
        <v>42</v>
      </c>
      <c r="H104" t="s">
        <v>14</v>
      </c>
      <c r="I104" t="s">
        <v>6</v>
      </c>
      <c r="J104" t="s">
        <v>9</v>
      </c>
      <c r="K104" t="s">
        <v>52</v>
      </c>
      <c r="L104" t="s">
        <v>57</v>
      </c>
      <c r="N104" s="2">
        <v>42278.934027777781</v>
      </c>
      <c r="O104" s="2">
        <v>42278.934027777781</v>
      </c>
      <c r="P104" t="s">
        <v>58</v>
      </c>
      <c r="Q104" s="2">
        <v>42532.125</v>
      </c>
      <c r="R104" s="2">
        <v>42531.333333333336</v>
      </c>
      <c r="S104" s="1">
        <f t="shared" si="5"/>
        <v>253.375</v>
      </c>
      <c r="T104" t="s">
        <v>134</v>
      </c>
    </row>
    <row r="105" spans="1:20" x14ac:dyDescent="0.25">
      <c r="A105">
        <v>334</v>
      </c>
      <c r="B105">
        <v>2010</v>
      </c>
      <c r="C105" t="s">
        <v>5</v>
      </c>
      <c r="D105" t="s">
        <v>87</v>
      </c>
      <c r="E105" s="2">
        <v>40347.895833333336</v>
      </c>
      <c r="F105" s="2">
        <v>40361.861111111109</v>
      </c>
      <c r="G105" t="s">
        <v>24</v>
      </c>
      <c r="H105" t="s">
        <v>14</v>
      </c>
      <c r="I105" t="s">
        <v>6</v>
      </c>
      <c r="J105" t="s">
        <v>13</v>
      </c>
      <c r="K105" t="s">
        <v>52</v>
      </c>
      <c r="L105" t="s">
        <v>70</v>
      </c>
      <c r="M105" t="s">
        <v>142</v>
      </c>
      <c r="N105" s="2">
        <v>40361.861111111109</v>
      </c>
      <c r="O105" s="2">
        <v>40361.861111111109</v>
      </c>
      <c r="P105" t="s">
        <v>58</v>
      </c>
      <c r="Q105" s="2">
        <v>40405.875</v>
      </c>
      <c r="R105" s="2">
        <v>40403.333333333336</v>
      </c>
      <c r="S105" s="1">
        <f t="shared" si="5"/>
        <v>57.979166666664241</v>
      </c>
      <c r="T105" t="s">
        <v>134</v>
      </c>
    </row>
    <row r="106" spans="1:20" x14ac:dyDescent="0.25">
      <c r="A106">
        <v>338</v>
      </c>
      <c r="B106">
        <v>2010</v>
      </c>
      <c r="C106" t="s">
        <v>5</v>
      </c>
      <c r="D106" t="s">
        <v>55</v>
      </c>
      <c r="E106" s="2">
        <v>40463.798611111109</v>
      </c>
      <c r="F106" s="2">
        <v>40465.955555555556</v>
      </c>
      <c r="G106" t="s">
        <v>30</v>
      </c>
      <c r="H106" t="s">
        <v>14</v>
      </c>
      <c r="I106" t="s">
        <v>6</v>
      </c>
      <c r="J106" t="s">
        <v>8</v>
      </c>
      <c r="K106" t="s">
        <v>52</v>
      </c>
      <c r="L106" t="s">
        <v>53</v>
      </c>
      <c r="M106" t="s">
        <v>76</v>
      </c>
      <c r="N106" s="2">
        <v>40465.955555555556</v>
      </c>
      <c r="O106" s="2">
        <v>40465.947916666664</v>
      </c>
      <c r="P106" t="s">
        <v>58</v>
      </c>
      <c r="Q106" s="2">
        <v>40668.947916666664</v>
      </c>
      <c r="R106" s="2">
        <v>40483.333333333336</v>
      </c>
      <c r="S106" s="1">
        <f t="shared" si="5"/>
        <v>205.14930555555475</v>
      </c>
      <c r="T106" t="s">
        <v>134</v>
      </c>
    </row>
    <row r="107" spans="1:20" x14ac:dyDescent="0.25">
      <c r="A107">
        <v>339</v>
      </c>
      <c r="B107">
        <v>2010</v>
      </c>
      <c r="C107" t="s">
        <v>5</v>
      </c>
      <c r="D107" t="s">
        <v>55</v>
      </c>
      <c r="E107" s="2">
        <v>40319.583333333336</v>
      </c>
      <c r="F107" s="2">
        <v>40322.756944444445</v>
      </c>
      <c r="G107" t="s">
        <v>37</v>
      </c>
      <c r="H107" t="s">
        <v>14</v>
      </c>
      <c r="I107" t="s">
        <v>6</v>
      </c>
      <c r="J107" t="s">
        <v>9</v>
      </c>
      <c r="K107" t="s">
        <v>52</v>
      </c>
      <c r="L107" t="s">
        <v>71</v>
      </c>
      <c r="N107" s="2">
        <v>40322.756944444445</v>
      </c>
      <c r="O107" s="2">
        <v>40322.756944444445</v>
      </c>
      <c r="P107" t="s">
        <v>58</v>
      </c>
      <c r="Q107" s="2">
        <v>41178.908333333333</v>
      </c>
      <c r="R107" s="2">
        <v>41116.333333333336</v>
      </c>
      <c r="S107" s="1">
        <f t="shared" si="5"/>
        <v>859.32499999999709</v>
      </c>
      <c r="T107" t="s">
        <v>121</v>
      </c>
    </row>
    <row r="108" spans="1:20" x14ac:dyDescent="0.25">
      <c r="A108">
        <v>356</v>
      </c>
      <c r="B108">
        <v>2012</v>
      </c>
      <c r="C108" t="s">
        <v>5</v>
      </c>
      <c r="D108" t="s">
        <v>55</v>
      </c>
      <c r="E108" s="2">
        <v>41106.75</v>
      </c>
      <c r="F108" s="2">
        <v>41106.878472222219</v>
      </c>
      <c r="G108" t="s">
        <v>24</v>
      </c>
      <c r="H108" t="s">
        <v>14</v>
      </c>
      <c r="I108" t="s">
        <v>6</v>
      </c>
      <c r="J108" t="s">
        <v>12</v>
      </c>
      <c r="K108" t="s">
        <v>52</v>
      </c>
      <c r="L108" t="s">
        <v>70</v>
      </c>
      <c r="M108" t="s">
        <v>81</v>
      </c>
      <c r="N108" s="2">
        <v>41106.878472222219</v>
      </c>
      <c r="O108" s="2">
        <v>41106.878472222219</v>
      </c>
      <c r="P108" t="s">
        <v>58</v>
      </c>
      <c r="Q108" s="2">
        <v>41158.017361111109</v>
      </c>
      <c r="R108" s="2">
        <v>41157.333333333336</v>
      </c>
      <c r="S108" s="1">
        <f t="shared" si="5"/>
        <v>51.267361111109494</v>
      </c>
      <c r="T108" t="s">
        <v>134</v>
      </c>
    </row>
    <row r="109" spans="1:20" x14ac:dyDescent="0.25">
      <c r="A109">
        <v>359</v>
      </c>
      <c r="B109">
        <v>2015</v>
      </c>
      <c r="C109" t="s">
        <v>5</v>
      </c>
      <c r="D109" t="s">
        <v>55</v>
      </c>
      <c r="E109" s="2">
        <v>42012.458333333336</v>
      </c>
      <c r="F109" s="2">
        <v>42152.364583333336</v>
      </c>
      <c r="G109" t="s">
        <v>27</v>
      </c>
      <c r="H109" t="s">
        <v>14</v>
      </c>
      <c r="I109" t="s">
        <v>6</v>
      </c>
      <c r="J109" t="s">
        <v>9</v>
      </c>
      <c r="K109" t="s">
        <v>52</v>
      </c>
      <c r="L109" t="s">
        <v>53</v>
      </c>
      <c r="M109" t="s">
        <v>59</v>
      </c>
      <c r="N109" s="2">
        <v>42152.364583333336</v>
      </c>
      <c r="O109" s="2">
        <v>42152.364583333336</v>
      </c>
      <c r="P109" t="s">
        <v>58</v>
      </c>
      <c r="Q109" s="2">
        <v>42566.774305555555</v>
      </c>
      <c r="R109" s="2">
        <v>42566.333333333336</v>
      </c>
      <c r="S109" s="1">
        <f t="shared" si="5"/>
        <v>554.31597222221899</v>
      </c>
      <c r="T109" t="s">
        <v>134</v>
      </c>
    </row>
    <row r="110" spans="1:20" x14ac:dyDescent="0.25">
      <c r="A110">
        <v>361</v>
      </c>
      <c r="B110">
        <v>2013</v>
      </c>
      <c r="C110" t="s">
        <v>5</v>
      </c>
      <c r="D110" t="s">
        <v>75</v>
      </c>
      <c r="E110" s="2">
        <v>41524.667361111111</v>
      </c>
      <c r="F110" s="2">
        <v>41524.753472222219</v>
      </c>
      <c r="G110" t="s">
        <v>24</v>
      </c>
      <c r="H110" t="s">
        <v>14</v>
      </c>
      <c r="I110" t="s">
        <v>6</v>
      </c>
      <c r="J110" t="s">
        <v>10</v>
      </c>
      <c r="K110" t="s">
        <v>52</v>
      </c>
      <c r="L110" t="s">
        <v>70</v>
      </c>
      <c r="M110" t="s">
        <v>66</v>
      </c>
      <c r="N110" s="2">
        <v>41524.753472222219</v>
      </c>
      <c r="O110" s="2">
        <v>41524.753472222219</v>
      </c>
      <c r="P110" t="s">
        <v>58</v>
      </c>
      <c r="Q110" s="2">
        <v>41570.5625</v>
      </c>
      <c r="R110" s="2">
        <v>41570.333333333336</v>
      </c>
      <c r="S110" s="1">
        <f t="shared" si="5"/>
        <v>45.895138888889051</v>
      </c>
      <c r="T110" t="s">
        <v>121</v>
      </c>
    </row>
    <row r="111" spans="1:20" x14ac:dyDescent="0.25">
      <c r="A111">
        <v>366</v>
      </c>
      <c r="B111">
        <v>2013</v>
      </c>
      <c r="C111" t="s">
        <v>5</v>
      </c>
      <c r="D111" t="s">
        <v>69</v>
      </c>
      <c r="E111" s="2">
        <v>41638.333333333336</v>
      </c>
      <c r="F111" s="2">
        <v>41638.71875</v>
      </c>
      <c r="G111" t="s">
        <v>24</v>
      </c>
      <c r="H111" t="s">
        <v>14</v>
      </c>
      <c r="I111" t="s">
        <v>6</v>
      </c>
      <c r="J111" t="s">
        <v>8</v>
      </c>
      <c r="K111" t="s">
        <v>52</v>
      </c>
      <c r="L111" t="s">
        <v>70</v>
      </c>
      <c r="M111" t="s">
        <v>64</v>
      </c>
      <c r="N111" s="2">
        <v>41638.71875</v>
      </c>
      <c r="O111" s="2">
        <v>41638.71875</v>
      </c>
      <c r="P111" t="s">
        <v>58</v>
      </c>
      <c r="Q111" s="2">
        <v>41704.274305555555</v>
      </c>
      <c r="R111" s="2">
        <v>41703.333333333336</v>
      </c>
      <c r="S111" s="1">
        <f t="shared" si="5"/>
        <v>65.940972222218988</v>
      </c>
      <c r="T111" t="s">
        <v>121</v>
      </c>
    </row>
    <row r="112" spans="1:20" x14ac:dyDescent="0.25">
      <c r="A112">
        <v>370</v>
      </c>
      <c r="B112">
        <v>2016</v>
      </c>
      <c r="C112" t="s">
        <v>5</v>
      </c>
      <c r="D112" t="s">
        <v>55</v>
      </c>
      <c r="E112" s="2">
        <v>42476.770833333336</v>
      </c>
      <c r="F112" s="2">
        <v>42477.256944444445</v>
      </c>
      <c r="G112" t="s">
        <v>28</v>
      </c>
      <c r="H112" t="s">
        <v>14</v>
      </c>
      <c r="I112" t="s">
        <v>6</v>
      </c>
      <c r="J112" t="s">
        <v>10</v>
      </c>
      <c r="K112" t="s">
        <v>52</v>
      </c>
      <c r="L112" t="s">
        <v>53</v>
      </c>
      <c r="M112" t="s">
        <v>66</v>
      </c>
      <c r="N112" s="2">
        <v>42477.256944444445</v>
      </c>
      <c r="O112" s="2">
        <v>42477.256944444445</v>
      </c>
      <c r="P112" t="s">
        <v>58</v>
      </c>
      <c r="Q112" s="2">
        <v>42528.902777777781</v>
      </c>
      <c r="R112" s="2">
        <v>42528.333333333336</v>
      </c>
      <c r="S112" s="1">
        <f t="shared" si="5"/>
        <v>52.131944444445253</v>
      </c>
      <c r="T112" t="s">
        <v>134</v>
      </c>
    </row>
    <row r="113" spans="1:20" x14ac:dyDescent="0.25">
      <c r="A113">
        <v>372</v>
      </c>
      <c r="B113">
        <v>2014</v>
      </c>
      <c r="C113" t="s">
        <v>5</v>
      </c>
      <c r="D113" t="s">
        <v>69</v>
      </c>
      <c r="E113" s="2">
        <v>41725.75</v>
      </c>
      <c r="F113" s="2">
        <v>41725.875</v>
      </c>
      <c r="G113" t="s">
        <v>30</v>
      </c>
      <c r="H113" t="s">
        <v>14</v>
      </c>
      <c r="I113" t="s">
        <v>6</v>
      </c>
      <c r="J113" t="s">
        <v>12</v>
      </c>
      <c r="K113" t="s">
        <v>103</v>
      </c>
      <c r="L113" t="s">
        <v>53</v>
      </c>
      <c r="M113" t="s">
        <v>81</v>
      </c>
      <c r="N113" s="2">
        <v>41725.875</v>
      </c>
      <c r="O113" s="2">
        <v>41725.875</v>
      </c>
      <c r="P113" t="s">
        <v>58</v>
      </c>
      <c r="Q113" s="2">
        <v>41765.704861111109</v>
      </c>
      <c r="R113" s="2">
        <v>41765.375</v>
      </c>
      <c r="S113" s="1">
        <f t="shared" si="5"/>
        <v>39.954861111109494</v>
      </c>
      <c r="T113" t="s">
        <v>134</v>
      </c>
    </row>
    <row r="114" spans="1:20" x14ac:dyDescent="0.25">
      <c r="A114">
        <v>378</v>
      </c>
      <c r="B114">
        <v>2011</v>
      </c>
      <c r="C114" t="s">
        <v>5</v>
      </c>
      <c r="D114" t="s">
        <v>104</v>
      </c>
      <c r="E114" s="2">
        <v>40811.75</v>
      </c>
      <c r="F114" s="2">
        <v>40812.322916666664</v>
      </c>
      <c r="G114" t="s">
        <v>28</v>
      </c>
      <c r="H114" t="s">
        <v>14</v>
      </c>
      <c r="I114" t="s">
        <v>6</v>
      </c>
      <c r="J114" t="s">
        <v>10</v>
      </c>
      <c r="K114" t="s">
        <v>52</v>
      </c>
      <c r="L114" t="s">
        <v>53</v>
      </c>
      <c r="M114" t="s">
        <v>66</v>
      </c>
      <c r="N114" s="2">
        <v>40812.322916666664</v>
      </c>
      <c r="O114" s="2">
        <v>40812.322916666664</v>
      </c>
      <c r="P114" t="s">
        <v>58</v>
      </c>
      <c r="Q114" s="2">
        <v>41041.111111111109</v>
      </c>
      <c r="R114" s="2">
        <v>41040.333333333336</v>
      </c>
      <c r="S114" s="1">
        <f t="shared" si="5"/>
        <v>229.36111111110949</v>
      </c>
      <c r="T114" t="s">
        <v>121</v>
      </c>
    </row>
    <row r="115" spans="1:20" x14ac:dyDescent="0.25">
      <c r="A115">
        <v>379</v>
      </c>
      <c r="B115">
        <v>2012</v>
      </c>
      <c r="C115" t="s">
        <v>5</v>
      </c>
      <c r="D115" t="s">
        <v>69</v>
      </c>
      <c r="E115" s="2">
        <v>41246.71875</v>
      </c>
      <c r="F115" s="2">
        <v>41247.03125</v>
      </c>
      <c r="G115" t="s">
        <v>28</v>
      </c>
      <c r="H115" t="s">
        <v>14</v>
      </c>
      <c r="I115" t="s">
        <v>6</v>
      </c>
      <c r="J115" t="s">
        <v>8</v>
      </c>
      <c r="K115" t="s">
        <v>52</v>
      </c>
      <c r="L115" t="s">
        <v>53</v>
      </c>
      <c r="M115" t="s">
        <v>64</v>
      </c>
      <c r="N115" s="2">
        <v>41247.03125</v>
      </c>
      <c r="O115" s="2">
        <v>41247.03125</v>
      </c>
      <c r="P115" t="s">
        <v>58</v>
      </c>
      <c r="Q115" s="2">
        <v>41276.784722222219</v>
      </c>
      <c r="R115" s="2">
        <v>41276.333333333336</v>
      </c>
      <c r="S115" s="1">
        <f t="shared" si="5"/>
        <v>30.065972222218988</v>
      </c>
      <c r="T115" t="s">
        <v>134</v>
      </c>
    </row>
    <row r="116" spans="1:20" x14ac:dyDescent="0.25">
      <c r="A116">
        <v>384</v>
      </c>
      <c r="B116">
        <v>2013</v>
      </c>
      <c r="C116" t="s">
        <v>5</v>
      </c>
      <c r="D116" t="s">
        <v>55</v>
      </c>
      <c r="E116" s="2">
        <v>41611.833333333336</v>
      </c>
      <c r="F116" s="2">
        <v>41918.409722222219</v>
      </c>
      <c r="G116" t="s">
        <v>29</v>
      </c>
      <c r="H116" t="s">
        <v>15</v>
      </c>
      <c r="I116" t="s">
        <v>6</v>
      </c>
      <c r="J116" t="s">
        <v>8</v>
      </c>
      <c r="K116" t="s">
        <v>52</v>
      </c>
      <c r="L116" t="s">
        <v>53</v>
      </c>
      <c r="M116" t="s">
        <v>106</v>
      </c>
      <c r="N116" s="2">
        <v>41918.409722222219</v>
      </c>
      <c r="O116" s="2">
        <v>41918.409722222219</v>
      </c>
      <c r="P116" t="s">
        <v>58</v>
      </c>
      <c r="Q116" s="2">
        <v>42111.076388888891</v>
      </c>
      <c r="R116" s="2">
        <v>42110.333333333336</v>
      </c>
      <c r="S116" s="1">
        <f t="shared" si="5"/>
        <v>499.24305555555475</v>
      </c>
      <c r="T116" t="s">
        <v>134</v>
      </c>
    </row>
    <row r="117" spans="1:20" x14ac:dyDescent="0.25">
      <c r="A117">
        <v>385</v>
      </c>
      <c r="B117">
        <v>2010</v>
      </c>
      <c r="C117" t="s">
        <v>5</v>
      </c>
      <c r="D117" t="s">
        <v>55</v>
      </c>
      <c r="E117" s="2">
        <v>40290.489583333336</v>
      </c>
      <c r="F117" s="2">
        <v>40301.729166666664</v>
      </c>
      <c r="G117" t="s">
        <v>34</v>
      </c>
      <c r="H117" t="s">
        <v>20</v>
      </c>
      <c r="I117" t="s">
        <v>6</v>
      </c>
      <c r="J117" t="s">
        <v>7</v>
      </c>
      <c r="K117" t="s">
        <v>52</v>
      </c>
      <c r="L117" t="s">
        <v>107</v>
      </c>
      <c r="M117" t="s">
        <v>145</v>
      </c>
      <c r="N117" s="2">
        <v>40301.729166666664</v>
      </c>
      <c r="O117" s="2">
        <v>40301.729166666664</v>
      </c>
      <c r="P117" t="s">
        <v>58</v>
      </c>
      <c r="Q117" s="2">
        <v>40565.409722222219</v>
      </c>
      <c r="R117" s="2">
        <v>40308.333333333336</v>
      </c>
      <c r="S117" s="1">
        <f t="shared" si="5"/>
        <v>274.92013888888323</v>
      </c>
      <c r="T117" t="s">
        <v>121</v>
      </c>
    </row>
    <row r="118" spans="1:20" x14ac:dyDescent="0.25">
      <c r="A118">
        <v>387</v>
      </c>
      <c r="B118">
        <v>2013</v>
      </c>
      <c r="C118" t="s">
        <v>5</v>
      </c>
      <c r="D118" t="s">
        <v>98</v>
      </c>
      <c r="E118" s="2">
        <v>41439.750694444447</v>
      </c>
      <c r="F118" s="2">
        <v>41441.600694444445</v>
      </c>
      <c r="G118" t="s">
        <v>26</v>
      </c>
      <c r="H118" t="s">
        <v>14</v>
      </c>
      <c r="I118" t="s">
        <v>6</v>
      </c>
      <c r="J118" t="s">
        <v>10</v>
      </c>
      <c r="K118" t="s">
        <v>52</v>
      </c>
      <c r="L118" t="s">
        <v>53</v>
      </c>
      <c r="M118" t="s">
        <v>66</v>
      </c>
      <c r="N118" s="2">
        <v>41441.600694444445</v>
      </c>
      <c r="O118" s="2">
        <v>41441.600694444445</v>
      </c>
      <c r="P118" t="s">
        <v>58</v>
      </c>
      <c r="Q118" s="2">
        <v>42054.026388888888</v>
      </c>
      <c r="R118" s="2">
        <v>42053.333333333336</v>
      </c>
      <c r="S118" s="1">
        <f t="shared" ref="S118:S143" si="6">Q118-E118</f>
        <v>614.27569444444089</v>
      </c>
      <c r="T118" t="s">
        <v>134</v>
      </c>
    </row>
    <row r="119" spans="1:20" x14ac:dyDescent="0.25">
      <c r="A119">
        <v>392</v>
      </c>
      <c r="B119">
        <v>2011</v>
      </c>
      <c r="C119" t="s">
        <v>5</v>
      </c>
      <c r="D119" t="s">
        <v>55</v>
      </c>
      <c r="E119" s="2">
        <v>40642.875</v>
      </c>
      <c r="F119" s="2">
        <v>40643.5</v>
      </c>
      <c r="G119" t="s">
        <v>39</v>
      </c>
      <c r="H119" t="s">
        <v>14</v>
      </c>
      <c r="I119" t="s">
        <v>6</v>
      </c>
      <c r="J119" t="s">
        <v>9</v>
      </c>
      <c r="K119" t="s">
        <v>52</v>
      </c>
      <c r="L119" t="s">
        <v>57</v>
      </c>
      <c r="N119" s="2">
        <v>40643.5</v>
      </c>
      <c r="O119" s="2">
        <v>40643.5</v>
      </c>
      <c r="P119" t="s">
        <v>58</v>
      </c>
      <c r="Q119" s="2">
        <v>40973.5</v>
      </c>
      <c r="R119" s="2">
        <v>40973.333333333336</v>
      </c>
      <c r="S119" s="1">
        <f t="shared" si="6"/>
        <v>330.625</v>
      </c>
      <c r="T119" t="s">
        <v>134</v>
      </c>
    </row>
    <row r="120" spans="1:20" x14ac:dyDescent="0.25">
      <c r="A120">
        <v>393</v>
      </c>
      <c r="B120">
        <v>2014</v>
      </c>
      <c r="C120" t="s">
        <v>5</v>
      </c>
      <c r="D120" t="s">
        <v>55</v>
      </c>
      <c r="E120" s="2">
        <v>41998.354166666664</v>
      </c>
      <c r="F120" s="2">
        <v>41999.59375</v>
      </c>
      <c r="G120" t="s">
        <v>28</v>
      </c>
      <c r="H120" t="s">
        <v>14</v>
      </c>
      <c r="I120" t="s">
        <v>6</v>
      </c>
      <c r="J120" t="s">
        <v>9</v>
      </c>
      <c r="K120" t="s">
        <v>52</v>
      </c>
      <c r="L120" t="s">
        <v>57</v>
      </c>
      <c r="N120" s="2">
        <v>41999.59375</v>
      </c>
      <c r="O120" s="2">
        <v>41999.59375</v>
      </c>
      <c r="P120" t="s">
        <v>58</v>
      </c>
      <c r="Q120" s="2">
        <v>42118.711805555555</v>
      </c>
      <c r="R120" s="2">
        <v>42118.333333333336</v>
      </c>
      <c r="S120" s="1">
        <f t="shared" si="6"/>
        <v>120.35763888889051</v>
      </c>
      <c r="T120" t="s">
        <v>136</v>
      </c>
    </row>
    <row r="121" spans="1:20" x14ac:dyDescent="0.25">
      <c r="A121">
        <v>401</v>
      </c>
      <c r="B121">
        <v>2013</v>
      </c>
      <c r="C121" t="s">
        <v>5</v>
      </c>
      <c r="D121" t="s">
        <v>55</v>
      </c>
      <c r="E121" s="2">
        <v>41603.75</v>
      </c>
      <c r="F121" s="2">
        <v>41664.96875</v>
      </c>
      <c r="G121" t="s">
        <v>132</v>
      </c>
      <c r="H121" t="s">
        <v>14</v>
      </c>
      <c r="I121" t="s">
        <v>6</v>
      </c>
      <c r="J121" t="s">
        <v>9</v>
      </c>
      <c r="K121" t="s">
        <v>52</v>
      </c>
      <c r="L121" t="s">
        <v>57</v>
      </c>
      <c r="N121" s="2">
        <v>41664.96875</v>
      </c>
      <c r="O121" s="2">
        <v>41664.96875</v>
      </c>
      <c r="P121" t="s">
        <v>58</v>
      </c>
      <c r="Q121" s="2">
        <v>41777.180555555555</v>
      </c>
      <c r="R121" s="2">
        <v>41775.333333333336</v>
      </c>
      <c r="S121" s="1">
        <f t="shared" si="6"/>
        <v>173.43055555555475</v>
      </c>
      <c r="T121" t="s">
        <v>134</v>
      </c>
    </row>
    <row r="122" spans="1:20" x14ac:dyDescent="0.25">
      <c r="A122">
        <v>403</v>
      </c>
      <c r="B122">
        <v>2013</v>
      </c>
      <c r="C122" t="s">
        <v>5</v>
      </c>
      <c r="D122" t="s">
        <v>55</v>
      </c>
      <c r="E122" s="2">
        <v>41633.416666666664</v>
      </c>
      <c r="F122" s="2">
        <v>41634.364583333336</v>
      </c>
      <c r="G122" t="s">
        <v>42</v>
      </c>
      <c r="H122" t="s">
        <v>14</v>
      </c>
      <c r="I122" t="s">
        <v>6</v>
      </c>
      <c r="J122" t="s">
        <v>9</v>
      </c>
      <c r="K122" t="s">
        <v>52</v>
      </c>
      <c r="L122" t="s">
        <v>57</v>
      </c>
      <c r="N122" s="2">
        <v>41634.364583333336</v>
      </c>
      <c r="O122" s="2">
        <v>41634.364583333336</v>
      </c>
      <c r="P122" t="s">
        <v>58</v>
      </c>
      <c r="Q122" s="2">
        <v>42154.260416666664</v>
      </c>
      <c r="R122" s="2">
        <v>42153.333333333336</v>
      </c>
      <c r="S122" s="1">
        <f t="shared" si="6"/>
        <v>520.84375</v>
      </c>
      <c r="T122" t="s">
        <v>136</v>
      </c>
    </row>
    <row r="123" spans="1:20" x14ac:dyDescent="0.25">
      <c r="A123">
        <v>407</v>
      </c>
      <c r="B123">
        <v>2013</v>
      </c>
      <c r="C123" t="s">
        <v>5</v>
      </c>
      <c r="D123" t="s">
        <v>55</v>
      </c>
      <c r="E123" s="2">
        <v>41463.666666666664</v>
      </c>
      <c r="F123" s="2">
        <v>41466.482638888891</v>
      </c>
      <c r="G123" t="s">
        <v>24</v>
      </c>
      <c r="H123" t="s">
        <v>14</v>
      </c>
      <c r="I123" t="s">
        <v>6</v>
      </c>
      <c r="J123" t="s">
        <v>8</v>
      </c>
      <c r="K123" t="s">
        <v>52</v>
      </c>
      <c r="L123" t="s">
        <v>70</v>
      </c>
      <c r="M123" t="s">
        <v>64</v>
      </c>
      <c r="N123" s="2">
        <v>41466.482638888891</v>
      </c>
      <c r="O123" s="2">
        <v>41466.482638888891</v>
      </c>
      <c r="P123" t="s">
        <v>58</v>
      </c>
      <c r="Q123" s="2">
        <v>41600.604166666664</v>
      </c>
      <c r="R123" s="2">
        <v>41600.333333333336</v>
      </c>
      <c r="S123" s="1">
        <f t="shared" si="6"/>
        <v>136.9375</v>
      </c>
      <c r="T123" t="s">
        <v>134</v>
      </c>
    </row>
    <row r="124" spans="1:20" x14ac:dyDescent="0.25">
      <c r="A124">
        <v>408</v>
      </c>
      <c r="B124">
        <v>2015</v>
      </c>
      <c r="C124" t="s">
        <v>5</v>
      </c>
      <c r="D124" t="s">
        <v>55</v>
      </c>
      <c r="E124" s="2">
        <v>42280.75</v>
      </c>
      <c r="F124" s="2">
        <v>42281.756944444445</v>
      </c>
      <c r="G124" t="s">
        <v>28</v>
      </c>
      <c r="H124" t="s">
        <v>14</v>
      </c>
      <c r="I124" t="s">
        <v>6</v>
      </c>
      <c r="J124" t="s">
        <v>10</v>
      </c>
      <c r="K124" t="s">
        <v>52</v>
      </c>
      <c r="L124" t="s">
        <v>53</v>
      </c>
      <c r="M124" t="s">
        <v>66</v>
      </c>
      <c r="N124" s="2">
        <v>42281.756944444445</v>
      </c>
      <c r="O124" s="2">
        <v>42281.756944444445</v>
      </c>
      <c r="P124" t="s">
        <v>58</v>
      </c>
      <c r="Q124" s="2">
        <v>42768.145833333336</v>
      </c>
      <c r="R124" s="2" t="s">
        <v>120</v>
      </c>
      <c r="S124" s="1">
        <f t="shared" si="6"/>
        <v>487.39583333333576</v>
      </c>
      <c r="T124" t="s">
        <v>134</v>
      </c>
    </row>
    <row r="125" spans="1:20" x14ac:dyDescent="0.25">
      <c r="A125">
        <v>409</v>
      </c>
      <c r="B125">
        <v>2015</v>
      </c>
      <c r="C125" t="s">
        <v>5</v>
      </c>
      <c r="D125" t="s">
        <v>55</v>
      </c>
      <c r="E125" s="2">
        <v>42351.833333333336</v>
      </c>
      <c r="F125" s="2">
        <v>42353.4375</v>
      </c>
      <c r="G125" t="s">
        <v>131</v>
      </c>
      <c r="H125" t="s">
        <v>14</v>
      </c>
      <c r="I125" t="s">
        <v>6</v>
      </c>
      <c r="J125" t="s">
        <v>9</v>
      </c>
      <c r="K125" t="s">
        <v>52</v>
      </c>
      <c r="L125" t="s">
        <v>97</v>
      </c>
      <c r="M125" t="s">
        <v>110</v>
      </c>
      <c r="N125" s="2">
        <v>42353.4375</v>
      </c>
      <c r="O125" s="2">
        <v>42353.4375</v>
      </c>
      <c r="P125" t="s">
        <v>58</v>
      </c>
      <c r="Q125" s="2">
        <v>42640.510416666664</v>
      </c>
      <c r="R125" s="2" t="s">
        <v>120</v>
      </c>
      <c r="S125" s="1">
        <f t="shared" si="6"/>
        <v>288.67708333332848</v>
      </c>
      <c r="T125" t="s">
        <v>134</v>
      </c>
    </row>
    <row r="126" spans="1:20" x14ac:dyDescent="0.25">
      <c r="A126">
        <v>413</v>
      </c>
      <c r="B126">
        <v>2010</v>
      </c>
      <c r="C126" t="s">
        <v>5</v>
      </c>
      <c r="D126" t="s">
        <v>55</v>
      </c>
      <c r="E126" s="2">
        <v>40195.465277777781</v>
      </c>
      <c r="F126" s="2">
        <v>40215.114583333336</v>
      </c>
      <c r="G126" t="s">
        <v>131</v>
      </c>
      <c r="H126" t="s">
        <v>14</v>
      </c>
      <c r="I126" t="s">
        <v>6</v>
      </c>
      <c r="J126" t="s">
        <v>13</v>
      </c>
      <c r="K126" t="s">
        <v>52</v>
      </c>
      <c r="L126" t="s">
        <v>97</v>
      </c>
      <c r="M126" t="s">
        <v>111</v>
      </c>
      <c r="N126" s="2">
        <v>40215.114583333336</v>
      </c>
      <c r="O126" s="2">
        <v>40215.114583333336</v>
      </c>
      <c r="P126" t="s">
        <v>58</v>
      </c>
      <c r="Q126" s="2">
        <v>40714.649305555555</v>
      </c>
      <c r="R126" s="2">
        <v>40441.333333333336</v>
      </c>
      <c r="S126" s="1">
        <f t="shared" si="6"/>
        <v>519.18402777777374</v>
      </c>
      <c r="T126" t="s">
        <v>134</v>
      </c>
    </row>
    <row r="127" spans="1:20" x14ac:dyDescent="0.25">
      <c r="A127">
        <v>415</v>
      </c>
      <c r="B127">
        <v>2011</v>
      </c>
      <c r="C127" t="s">
        <v>11</v>
      </c>
      <c r="D127" t="s">
        <v>55</v>
      </c>
      <c r="E127" s="2">
        <v>40852.75</v>
      </c>
      <c r="F127" s="2">
        <v>40853.452777777777</v>
      </c>
      <c r="G127" t="s">
        <v>23</v>
      </c>
      <c r="H127" t="s">
        <v>14</v>
      </c>
      <c r="I127" t="s">
        <v>6</v>
      </c>
      <c r="J127" t="s">
        <v>9</v>
      </c>
      <c r="K127" t="s">
        <v>52</v>
      </c>
      <c r="L127" t="s">
        <v>57</v>
      </c>
      <c r="N127" s="2">
        <v>40853.452777777777</v>
      </c>
      <c r="O127" s="2">
        <v>40853.452777777777</v>
      </c>
      <c r="P127" t="s">
        <v>58</v>
      </c>
      <c r="Q127" s="2">
        <v>40872.362500000003</v>
      </c>
      <c r="R127" s="2">
        <v>40872.333333333336</v>
      </c>
      <c r="S127" s="1">
        <f t="shared" si="6"/>
        <v>19.61250000000291</v>
      </c>
      <c r="T127" t="s">
        <v>134</v>
      </c>
    </row>
    <row r="128" spans="1:20" x14ac:dyDescent="0.25">
      <c r="A128">
        <v>416</v>
      </c>
      <c r="B128">
        <v>2012</v>
      </c>
      <c r="C128" t="s">
        <v>11</v>
      </c>
      <c r="D128" t="s">
        <v>55</v>
      </c>
      <c r="E128" s="2">
        <v>40991.791666666664</v>
      </c>
      <c r="F128" s="2">
        <v>41037.513888888891</v>
      </c>
      <c r="G128" t="s">
        <v>24</v>
      </c>
      <c r="H128" t="s">
        <v>14</v>
      </c>
      <c r="I128" t="s">
        <v>6</v>
      </c>
      <c r="J128" t="s">
        <v>10</v>
      </c>
      <c r="K128" t="s">
        <v>52</v>
      </c>
      <c r="L128" t="s">
        <v>112</v>
      </c>
      <c r="M128" t="s">
        <v>66</v>
      </c>
      <c r="N128" s="2">
        <v>41037.513888888891</v>
      </c>
      <c r="O128" s="2">
        <v>41037.513888888891</v>
      </c>
      <c r="P128" t="s">
        <v>58</v>
      </c>
      <c r="Q128" s="2">
        <v>42164.618055555555</v>
      </c>
      <c r="R128" s="2">
        <v>41556.333333333336</v>
      </c>
      <c r="S128" s="1">
        <f t="shared" si="6"/>
        <v>1172.8263888888905</v>
      </c>
      <c r="T128" t="s">
        <v>134</v>
      </c>
    </row>
    <row r="129" spans="1:20" x14ac:dyDescent="0.25">
      <c r="A129">
        <v>417</v>
      </c>
      <c r="B129">
        <v>2010</v>
      </c>
      <c r="C129" t="s">
        <v>11</v>
      </c>
      <c r="D129" t="s">
        <v>55</v>
      </c>
      <c r="E129" s="2">
        <v>40331.541666666664</v>
      </c>
      <c r="F129" s="2">
        <v>40343.850694444445</v>
      </c>
      <c r="G129" t="s">
        <v>24</v>
      </c>
      <c r="H129" t="s">
        <v>21</v>
      </c>
      <c r="I129" t="s">
        <v>6</v>
      </c>
      <c r="J129" t="s">
        <v>12</v>
      </c>
      <c r="K129" t="s">
        <v>52</v>
      </c>
      <c r="L129" t="s">
        <v>70</v>
      </c>
      <c r="M129" t="s">
        <v>81</v>
      </c>
      <c r="N129" s="2">
        <v>40343.850694444445</v>
      </c>
      <c r="O129" s="2">
        <v>40343.850694444445</v>
      </c>
      <c r="P129" t="s">
        <v>58</v>
      </c>
      <c r="Q129" s="2">
        <v>40544.777777777781</v>
      </c>
      <c r="R129" s="2">
        <v>40542.333333333336</v>
      </c>
      <c r="S129" s="1">
        <f t="shared" si="6"/>
        <v>213.23611111111677</v>
      </c>
      <c r="T129" t="s">
        <v>134</v>
      </c>
    </row>
    <row r="130" spans="1:20" x14ac:dyDescent="0.25">
      <c r="A130">
        <v>418</v>
      </c>
      <c r="B130">
        <v>2016</v>
      </c>
      <c r="C130" t="s">
        <v>5</v>
      </c>
      <c r="D130" t="s">
        <v>109</v>
      </c>
      <c r="E130" s="2">
        <v>42377.5625</v>
      </c>
      <c r="F130" s="2">
        <v>42377.809027777781</v>
      </c>
      <c r="G130" t="s">
        <v>29</v>
      </c>
      <c r="H130" t="s">
        <v>14</v>
      </c>
      <c r="I130" t="s">
        <v>6</v>
      </c>
      <c r="J130" t="s">
        <v>10</v>
      </c>
      <c r="K130" t="s">
        <v>52</v>
      </c>
      <c r="L130" t="s">
        <v>113</v>
      </c>
      <c r="M130" t="s">
        <v>66</v>
      </c>
      <c r="N130" s="2">
        <v>42377.809027777781</v>
      </c>
      <c r="O130" s="2">
        <v>42377.809027777781</v>
      </c>
      <c r="P130" t="s">
        <v>58</v>
      </c>
      <c r="Q130" s="2">
        <v>42858.041666666664</v>
      </c>
      <c r="R130" s="2">
        <v>42473.333333333336</v>
      </c>
      <c r="S130" s="1">
        <f t="shared" si="6"/>
        <v>480.47916666666424</v>
      </c>
      <c r="T130" t="s">
        <v>121</v>
      </c>
    </row>
    <row r="131" spans="1:20" x14ac:dyDescent="0.25">
      <c r="A131">
        <v>420</v>
      </c>
      <c r="B131">
        <v>2015</v>
      </c>
      <c r="C131" t="s">
        <v>5</v>
      </c>
      <c r="D131" t="s">
        <v>55</v>
      </c>
      <c r="E131" s="2">
        <v>42273.8125</v>
      </c>
      <c r="F131" s="2">
        <v>42273.934027777781</v>
      </c>
      <c r="G131" t="s">
        <v>43</v>
      </c>
      <c r="H131" t="s">
        <v>14</v>
      </c>
      <c r="I131" t="s">
        <v>6</v>
      </c>
      <c r="J131" t="s">
        <v>9</v>
      </c>
      <c r="K131" t="s">
        <v>52</v>
      </c>
      <c r="L131" t="s">
        <v>57</v>
      </c>
      <c r="N131" s="2">
        <v>42273.934027777781</v>
      </c>
      <c r="O131" s="2">
        <v>42273.934027777781</v>
      </c>
      <c r="P131" t="s">
        <v>58</v>
      </c>
      <c r="Q131" s="2">
        <v>42493.663194444445</v>
      </c>
      <c r="R131" s="2">
        <v>42493.333333333336</v>
      </c>
      <c r="S131" s="1">
        <f t="shared" si="6"/>
        <v>219.85069444444525</v>
      </c>
      <c r="T131" t="s">
        <v>134</v>
      </c>
    </row>
    <row r="132" spans="1:20" x14ac:dyDescent="0.25">
      <c r="A132">
        <v>421</v>
      </c>
      <c r="B132">
        <v>2015</v>
      </c>
      <c r="C132" t="s">
        <v>5</v>
      </c>
      <c r="D132" t="s">
        <v>55</v>
      </c>
      <c r="E132" s="2">
        <v>42357.8125</v>
      </c>
      <c r="F132" s="2">
        <v>42357.9375</v>
      </c>
      <c r="G132" t="s">
        <v>43</v>
      </c>
      <c r="H132" t="s">
        <v>14</v>
      </c>
      <c r="I132" t="s">
        <v>6</v>
      </c>
      <c r="J132" t="s">
        <v>9</v>
      </c>
      <c r="K132" t="s">
        <v>52</v>
      </c>
      <c r="N132" s="2">
        <v>42357.9375</v>
      </c>
      <c r="O132" s="2">
        <v>42357.9375</v>
      </c>
      <c r="P132" t="s">
        <v>58</v>
      </c>
      <c r="Q132" s="2">
        <v>42493.663194444445</v>
      </c>
      <c r="R132" s="2">
        <v>42493.333333333336</v>
      </c>
      <c r="S132" s="1">
        <f t="shared" si="6"/>
        <v>135.85069444444525</v>
      </c>
      <c r="T132" t="s">
        <v>134</v>
      </c>
    </row>
    <row r="133" spans="1:20" x14ac:dyDescent="0.25">
      <c r="A133">
        <v>422</v>
      </c>
      <c r="B133">
        <v>2015</v>
      </c>
      <c r="C133" t="s">
        <v>5</v>
      </c>
      <c r="D133" t="s">
        <v>55</v>
      </c>
      <c r="E133" s="2">
        <v>42211.416666666664</v>
      </c>
      <c r="F133" s="2">
        <v>42212.354166666664</v>
      </c>
      <c r="G133" t="s">
        <v>23</v>
      </c>
      <c r="H133" t="s">
        <v>14</v>
      </c>
      <c r="I133" t="s">
        <v>6</v>
      </c>
      <c r="J133" t="s">
        <v>9</v>
      </c>
      <c r="K133" t="s">
        <v>52</v>
      </c>
      <c r="L133" t="s">
        <v>53</v>
      </c>
      <c r="M133" t="s">
        <v>73</v>
      </c>
      <c r="N133" s="2">
        <v>42212.354166666664</v>
      </c>
      <c r="O133" s="2">
        <v>42212.354166666664</v>
      </c>
      <c r="P133" t="s">
        <v>58</v>
      </c>
      <c r="Q133" s="2">
        <v>42438.548611111109</v>
      </c>
      <c r="R133" s="2">
        <v>42347.333333333336</v>
      </c>
      <c r="S133" s="1">
        <f t="shared" si="6"/>
        <v>227.13194444444525</v>
      </c>
      <c r="T133" t="s">
        <v>134</v>
      </c>
    </row>
    <row r="134" spans="1:20" x14ac:dyDescent="0.25">
      <c r="A134">
        <v>424</v>
      </c>
      <c r="B134">
        <v>2015</v>
      </c>
      <c r="C134" t="s">
        <v>5</v>
      </c>
      <c r="D134" t="s">
        <v>55</v>
      </c>
      <c r="E134" s="2">
        <v>42189.833333333336</v>
      </c>
      <c r="F134" s="2">
        <v>42190.503472222219</v>
      </c>
      <c r="G134" t="s">
        <v>132</v>
      </c>
      <c r="H134" t="s">
        <v>14</v>
      </c>
      <c r="I134" t="s">
        <v>6</v>
      </c>
      <c r="J134" t="s">
        <v>9</v>
      </c>
      <c r="K134" t="s">
        <v>52</v>
      </c>
      <c r="L134" t="s">
        <v>53</v>
      </c>
      <c r="M134" t="s">
        <v>73</v>
      </c>
      <c r="N134" s="2">
        <v>42190.503472222219</v>
      </c>
      <c r="O134" s="2">
        <v>42190.503472222219</v>
      </c>
      <c r="P134" t="s">
        <v>58</v>
      </c>
      <c r="Q134" s="2">
        <v>42487.371527777781</v>
      </c>
      <c r="R134" s="2">
        <v>42487.333333333336</v>
      </c>
      <c r="S134" s="1">
        <f t="shared" si="6"/>
        <v>297.53819444444525</v>
      </c>
      <c r="T134" t="s">
        <v>133</v>
      </c>
    </row>
    <row r="135" spans="1:20" x14ac:dyDescent="0.25">
      <c r="A135">
        <v>427</v>
      </c>
      <c r="B135">
        <v>2014</v>
      </c>
      <c r="C135" t="s">
        <v>5</v>
      </c>
      <c r="D135" t="s">
        <v>55</v>
      </c>
      <c r="E135" s="2">
        <v>41919.583333333336</v>
      </c>
      <c r="F135" s="2">
        <v>41925.802083333336</v>
      </c>
      <c r="G135" t="s">
        <v>24</v>
      </c>
      <c r="H135" t="s">
        <v>14</v>
      </c>
      <c r="I135" t="s">
        <v>6</v>
      </c>
      <c r="J135" t="s">
        <v>8</v>
      </c>
      <c r="K135" t="s">
        <v>52</v>
      </c>
      <c r="L135" t="s">
        <v>70</v>
      </c>
      <c r="M135" t="s">
        <v>64</v>
      </c>
      <c r="N135" s="2">
        <v>41925.802083333336</v>
      </c>
      <c r="O135" s="2">
        <v>41925.802083333336</v>
      </c>
      <c r="P135" t="s">
        <v>58</v>
      </c>
      <c r="Q135" s="2">
        <v>42009.024305555555</v>
      </c>
      <c r="R135" s="2">
        <v>42006.333333333336</v>
      </c>
      <c r="S135" s="1">
        <f t="shared" si="6"/>
        <v>89.440972222218988</v>
      </c>
      <c r="T135" t="s">
        <v>134</v>
      </c>
    </row>
    <row r="136" spans="1:20" x14ac:dyDescent="0.25">
      <c r="A136">
        <v>429</v>
      </c>
      <c r="B136">
        <v>2014</v>
      </c>
      <c r="C136" t="s">
        <v>5</v>
      </c>
      <c r="D136" t="s">
        <v>55</v>
      </c>
      <c r="E136" s="2">
        <v>41993.833333333336</v>
      </c>
      <c r="F136" s="2">
        <v>41994.666666666664</v>
      </c>
      <c r="G136" t="s">
        <v>132</v>
      </c>
      <c r="H136" t="s">
        <v>14</v>
      </c>
      <c r="I136" t="s">
        <v>6</v>
      </c>
      <c r="J136" t="s">
        <v>9</v>
      </c>
      <c r="K136" t="s">
        <v>52</v>
      </c>
      <c r="L136" t="s">
        <v>62</v>
      </c>
      <c r="M136" t="s">
        <v>76</v>
      </c>
      <c r="N136" s="2">
        <v>41994.666666666664</v>
      </c>
      <c r="O136" s="2">
        <v>41994.666666666664</v>
      </c>
      <c r="P136" t="s">
        <v>58</v>
      </c>
      <c r="Q136" s="2">
        <v>42272.270833333336</v>
      </c>
      <c r="R136" s="2">
        <v>42059.333333333336</v>
      </c>
      <c r="S136" s="1">
        <f t="shared" si="6"/>
        <v>278.4375</v>
      </c>
      <c r="T136" t="s">
        <v>135</v>
      </c>
    </row>
    <row r="137" spans="1:20" x14ac:dyDescent="0.25">
      <c r="A137">
        <v>433</v>
      </c>
      <c r="B137">
        <v>2010</v>
      </c>
      <c r="C137" t="s">
        <v>5</v>
      </c>
      <c r="D137" t="s">
        <v>55</v>
      </c>
      <c r="E137" s="2">
        <v>40473.833333333336</v>
      </c>
      <c r="F137" s="2">
        <v>40473.909722222219</v>
      </c>
      <c r="G137" t="s">
        <v>24</v>
      </c>
      <c r="H137" t="s">
        <v>14</v>
      </c>
      <c r="I137" t="s">
        <v>6</v>
      </c>
      <c r="J137" t="s">
        <v>13</v>
      </c>
      <c r="K137" t="s">
        <v>52</v>
      </c>
      <c r="L137" t="s">
        <v>112</v>
      </c>
      <c r="M137" t="s">
        <v>114</v>
      </c>
      <c r="N137" s="2">
        <v>40473.909722222219</v>
      </c>
      <c r="O137" s="2">
        <v>40473.909722222219</v>
      </c>
      <c r="P137" t="s">
        <v>58</v>
      </c>
      <c r="Q137" s="2">
        <v>41065.46875</v>
      </c>
      <c r="R137" s="2">
        <v>41065.333333333336</v>
      </c>
      <c r="S137" s="1">
        <f t="shared" si="6"/>
        <v>591.63541666666424</v>
      </c>
      <c r="T137" t="s">
        <v>134</v>
      </c>
    </row>
    <row r="138" spans="1:20" x14ac:dyDescent="0.25">
      <c r="A138">
        <v>436</v>
      </c>
      <c r="B138">
        <v>2015</v>
      </c>
      <c r="C138" t="s">
        <v>5</v>
      </c>
      <c r="D138" t="s">
        <v>98</v>
      </c>
      <c r="E138" s="2">
        <v>42318.326388888891</v>
      </c>
      <c r="F138" s="2">
        <v>42318.406944444447</v>
      </c>
      <c r="G138" t="s">
        <v>29</v>
      </c>
      <c r="H138" t="s">
        <v>15</v>
      </c>
      <c r="I138" t="s">
        <v>6</v>
      </c>
      <c r="J138" t="s">
        <v>9</v>
      </c>
      <c r="K138" t="s">
        <v>52</v>
      </c>
      <c r="L138" t="s">
        <v>53</v>
      </c>
      <c r="M138" t="s">
        <v>59</v>
      </c>
      <c r="N138" s="2">
        <v>42318.406944444447</v>
      </c>
      <c r="O138" s="2">
        <v>42318.406944444447</v>
      </c>
      <c r="P138" t="s">
        <v>58</v>
      </c>
      <c r="Q138" s="2">
        <v>43030.080555555556</v>
      </c>
      <c r="R138" s="2">
        <v>43028.333333333336</v>
      </c>
      <c r="S138" s="1">
        <f t="shared" si="6"/>
        <v>711.7541666666657</v>
      </c>
      <c r="T138" t="s">
        <v>134</v>
      </c>
    </row>
    <row r="139" spans="1:20" x14ac:dyDescent="0.25">
      <c r="A139">
        <v>439</v>
      </c>
      <c r="B139">
        <v>2014</v>
      </c>
      <c r="C139" t="s">
        <v>5</v>
      </c>
      <c r="D139" t="s">
        <v>69</v>
      </c>
      <c r="E139" s="2">
        <v>41724.381944444445</v>
      </c>
      <c r="F139" s="2">
        <v>41729.652777777781</v>
      </c>
      <c r="G139" t="s">
        <v>28</v>
      </c>
      <c r="H139" t="s">
        <v>14</v>
      </c>
      <c r="I139" t="s">
        <v>6</v>
      </c>
      <c r="J139" t="s">
        <v>8</v>
      </c>
      <c r="K139" t="s">
        <v>52</v>
      </c>
      <c r="L139" t="s">
        <v>53</v>
      </c>
      <c r="M139" t="s">
        <v>99</v>
      </c>
      <c r="N139" s="2">
        <v>41729.652777777781</v>
      </c>
      <c r="O139" s="2">
        <v>41729.652777777781</v>
      </c>
      <c r="P139" t="s">
        <v>58</v>
      </c>
      <c r="Q139" s="2">
        <v>41855.944444444445</v>
      </c>
      <c r="R139" s="2">
        <v>41855.333333333336</v>
      </c>
      <c r="S139" s="1">
        <f t="shared" si="6"/>
        <v>131.5625</v>
      </c>
      <c r="T139" t="s">
        <v>121</v>
      </c>
    </row>
    <row r="140" spans="1:20" x14ac:dyDescent="0.25">
      <c r="A140">
        <v>443</v>
      </c>
      <c r="B140">
        <v>2014</v>
      </c>
      <c r="C140" t="s">
        <v>5</v>
      </c>
      <c r="D140" t="s">
        <v>55</v>
      </c>
      <c r="E140" s="2">
        <v>41720.802083333336</v>
      </c>
      <c r="F140" s="2">
        <v>41722.75</v>
      </c>
      <c r="G140" t="s">
        <v>28</v>
      </c>
      <c r="H140" t="s">
        <v>14</v>
      </c>
      <c r="I140" t="s">
        <v>6</v>
      </c>
      <c r="J140" t="s">
        <v>10</v>
      </c>
      <c r="K140" t="s">
        <v>52</v>
      </c>
      <c r="L140" t="s">
        <v>53</v>
      </c>
      <c r="M140" t="s">
        <v>66</v>
      </c>
      <c r="N140" s="2">
        <v>41722.75</v>
      </c>
      <c r="O140" s="2">
        <v>41722.75</v>
      </c>
      <c r="P140" t="s">
        <v>58</v>
      </c>
      <c r="Q140" s="2">
        <v>41966.902777777781</v>
      </c>
      <c r="R140" s="2">
        <v>41964.333333333336</v>
      </c>
      <c r="S140" s="1">
        <f t="shared" si="6"/>
        <v>246.10069444444525</v>
      </c>
      <c r="T140" t="s">
        <v>134</v>
      </c>
    </row>
    <row r="141" spans="1:20" x14ac:dyDescent="0.25">
      <c r="A141">
        <v>444</v>
      </c>
      <c r="B141">
        <v>2014</v>
      </c>
      <c r="C141" t="s">
        <v>5</v>
      </c>
      <c r="D141" t="s">
        <v>55</v>
      </c>
      <c r="E141" s="2">
        <v>41836.75</v>
      </c>
      <c r="F141" s="2">
        <v>41878.625</v>
      </c>
      <c r="G141" t="s">
        <v>28</v>
      </c>
      <c r="H141" t="s">
        <v>14</v>
      </c>
      <c r="I141" t="s">
        <v>6</v>
      </c>
      <c r="J141" t="s">
        <v>10</v>
      </c>
      <c r="K141" t="s">
        <v>52</v>
      </c>
      <c r="L141" t="s">
        <v>53</v>
      </c>
      <c r="M141" t="s">
        <v>66</v>
      </c>
      <c r="N141" s="2">
        <v>41878.625</v>
      </c>
      <c r="O141" s="2">
        <v>41878.625</v>
      </c>
      <c r="P141" t="s">
        <v>58</v>
      </c>
      <c r="Q141" s="2">
        <v>41966.902777777781</v>
      </c>
      <c r="R141" s="2">
        <v>41964.333333333336</v>
      </c>
      <c r="S141" s="1">
        <f t="shared" si="6"/>
        <v>130.15277777778101</v>
      </c>
      <c r="T141" t="s">
        <v>134</v>
      </c>
    </row>
    <row r="142" spans="1:20" x14ac:dyDescent="0.25">
      <c r="A142">
        <v>445</v>
      </c>
      <c r="B142">
        <v>2012</v>
      </c>
      <c r="C142" t="s">
        <v>5</v>
      </c>
      <c r="D142" t="s">
        <v>55</v>
      </c>
      <c r="E142" s="2">
        <v>40955.739583333336</v>
      </c>
      <c r="F142" s="2">
        <v>41015.916666666664</v>
      </c>
      <c r="G142" t="s">
        <v>31</v>
      </c>
      <c r="H142" t="s">
        <v>14</v>
      </c>
      <c r="I142" t="s">
        <v>6</v>
      </c>
      <c r="J142" t="s">
        <v>8</v>
      </c>
      <c r="K142" t="s">
        <v>52</v>
      </c>
      <c r="L142" t="s">
        <v>53</v>
      </c>
      <c r="M142" t="s">
        <v>143</v>
      </c>
      <c r="N142" s="2">
        <v>41015.916666666664</v>
      </c>
      <c r="O142" s="2">
        <v>41015.916666666664</v>
      </c>
      <c r="P142" t="s">
        <v>58</v>
      </c>
      <c r="Q142" s="2">
        <v>41461.430555555555</v>
      </c>
      <c r="R142" s="2">
        <v>41460.333333333336</v>
      </c>
      <c r="S142" s="1">
        <f t="shared" si="6"/>
        <v>505.69097222221899</v>
      </c>
      <c r="T142" t="s">
        <v>134</v>
      </c>
    </row>
    <row r="143" spans="1:20" x14ac:dyDescent="0.25">
      <c r="A143">
        <v>446</v>
      </c>
      <c r="B143">
        <v>2011</v>
      </c>
      <c r="C143" t="s">
        <v>5</v>
      </c>
      <c r="D143" t="s">
        <v>90</v>
      </c>
      <c r="E143" s="2">
        <v>40900.708333333336</v>
      </c>
      <c r="F143" s="2">
        <v>40901.364583333336</v>
      </c>
      <c r="G143" t="s">
        <v>31</v>
      </c>
      <c r="H143" t="s">
        <v>22</v>
      </c>
      <c r="I143" t="s">
        <v>6</v>
      </c>
      <c r="J143" t="s">
        <v>9</v>
      </c>
      <c r="K143" t="s">
        <v>52</v>
      </c>
      <c r="L143" t="s">
        <v>57</v>
      </c>
      <c r="N143" s="2">
        <v>40901.364583333336</v>
      </c>
      <c r="O143" s="2">
        <v>40901.364583333336</v>
      </c>
      <c r="P143" t="s">
        <v>58</v>
      </c>
      <c r="Q143" s="2">
        <v>41094.746527777781</v>
      </c>
      <c r="R143" s="2">
        <v>41094.333333333336</v>
      </c>
      <c r="S143" s="1">
        <f t="shared" si="6"/>
        <v>194.03819444444525</v>
      </c>
      <c r="T143" t="s">
        <v>134</v>
      </c>
    </row>
    <row r="144" spans="1:20" x14ac:dyDescent="0.25">
      <c r="A144">
        <v>450</v>
      </c>
      <c r="B144">
        <v>2013</v>
      </c>
      <c r="C144" t="s">
        <v>5</v>
      </c>
      <c r="D144" t="s">
        <v>55</v>
      </c>
      <c r="E144" s="2">
        <v>41607.75</v>
      </c>
      <c r="F144" s="2">
        <v>41664.96875</v>
      </c>
      <c r="G144" t="s">
        <v>132</v>
      </c>
      <c r="H144" t="s">
        <v>14</v>
      </c>
      <c r="I144" t="s">
        <v>6</v>
      </c>
      <c r="J144" t="s">
        <v>9</v>
      </c>
      <c r="K144" t="s">
        <v>52</v>
      </c>
      <c r="L144" t="s">
        <v>57</v>
      </c>
      <c r="N144" s="2">
        <v>41664.96875</v>
      </c>
      <c r="O144" s="2">
        <v>41664.96875</v>
      </c>
      <c r="P144" t="s">
        <v>58</v>
      </c>
      <c r="Q144" s="2">
        <v>42808.701388888891</v>
      </c>
      <c r="R144" s="2">
        <v>42808.333333333336</v>
      </c>
      <c r="S144" s="1">
        <f t="shared" ref="S144:S169" si="7">Q144-E144</f>
        <v>1200.9513888888905</v>
      </c>
      <c r="T144" t="s">
        <v>134</v>
      </c>
    </row>
    <row r="145" spans="1:20" x14ac:dyDescent="0.25">
      <c r="A145">
        <v>451</v>
      </c>
      <c r="B145">
        <v>2010</v>
      </c>
      <c r="C145" t="s">
        <v>5</v>
      </c>
      <c r="D145" t="s">
        <v>55</v>
      </c>
      <c r="E145" s="2">
        <v>40481.875</v>
      </c>
      <c r="F145" s="2">
        <v>40482.40625</v>
      </c>
      <c r="G145" t="s">
        <v>33</v>
      </c>
      <c r="H145" t="s">
        <v>14</v>
      </c>
      <c r="I145" t="s">
        <v>6</v>
      </c>
      <c r="J145" t="s">
        <v>9</v>
      </c>
      <c r="K145" t="s">
        <v>52</v>
      </c>
      <c r="N145" s="2">
        <v>40482.40625</v>
      </c>
      <c r="O145" s="2">
        <v>40482.40625</v>
      </c>
      <c r="P145" t="s">
        <v>58</v>
      </c>
      <c r="Q145" s="2">
        <v>40554.5625</v>
      </c>
      <c r="R145" s="2">
        <v>40554.333333333336</v>
      </c>
      <c r="S145" s="1">
        <f t="shared" si="7"/>
        <v>72.6875</v>
      </c>
      <c r="T145" t="s">
        <v>134</v>
      </c>
    </row>
    <row r="146" spans="1:20" x14ac:dyDescent="0.25">
      <c r="A146">
        <v>453</v>
      </c>
      <c r="B146">
        <v>2012</v>
      </c>
      <c r="C146" t="s">
        <v>5</v>
      </c>
      <c r="D146" t="s">
        <v>55</v>
      </c>
      <c r="E146" s="2">
        <v>41197.833333333336</v>
      </c>
      <c r="F146" s="2">
        <v>41198.350694444445</v>
      </c>
      <c r="G146" t="s">
        <v>39</v>
      </c>
      <c r="H146" t="s">
        <v>14</v>
      </c>
      <c r="I146" t="s">
        <v>6</v>
      </c>
      <c r="J146" t="s">
        <v>9</v>
      </c>
      <c r="K146" t="s">
        <v>52</v>
      </c>
      <c r="L146" t="s">
        <v>57</v>
      </c>
      <c r="N146" s="2">
        <v>41198.350694444445</v>
      </c>
      <c r="O146" s="2">
        <v>41198.350694444445</v>
      </c>
      <c r="P146" t="s">
        <v>58</v>
      </c>
      <c r="Q146" s="2">
        <v>41249.920138888891</v>
      </c>
      <c r="R146" s="2">
        <v>41249.333333333336</v>
      </c>
      <c r="S146" s="1">
        <f t="shared" si="7"/>
        <v>52.086805555554747</v>
      </c>
      <c r="T146" t="s">
        <v>134</v>
      </c>
    </row>
    <row r="147" spans="1:20" x14ac:dyDescent="0.25">
      <c r="A147">
        <v>454</v>
      </c>
      <c r="B147">
        <v>2015</v>
      </c>
      <c r="C147" t="s">
        <v>5</v>
      </c>
      <c r="D147" t="s">
        <v>55</v>
      </c>
      <c r="E147" s="2">
        <v>42213.6875</v>
      </c>
      <c r="F147" s="2">
        <v>42223.506944444445</v>
      </c>
      <c r="G147" t="s">
        <v>28</v>
      </c>
      <c r="H147" t="s">
        <v>14</v>
      </c>
      <c r="I147" t="s">
        <v>6</v>
      </c>
      <c r="J147" t="s">
        <v>12</v>
      </c>
      <c r="K147" t="s">
        <v>52</v>
      </c>
      <c r="L147" t="s">
        <v>115</v>
      </c>
      <c r="M147" t="s">
        <v>81</v>
      </c>
      <c r="N147" s="2">
        <v>42223.506944444445</v>
      </c>
      <c r="O147" s="2">
        <v>42223.506944444445</v>
      </c>
      <c r="P147" t="s">
        <v>58</v>
      </c>
      <c r="Q147" s="2">
        <v>42423.621527777781</v>
      </c>
      <c r="R147" s="2">
        <v>42229.333333333336</v>
      </c>
      <c r="S147" s="1">
        <f t="shared" si="7"/>
        <v>209.93402777778101</v>
      </c>
      <c r="T147" t="s">
        <v>134</v>
      </c>
    </row>
    <row r="148" spans="1:20" x14ac:dyDescent="0.25">
      <c r="A148">
        <v>455</v>
      </c>
      <c r="B148">
        <v>2011</v>
      </c>
      <c r="C148" t="s">
        <v>5</v>
      </c>
      <c r="D148" t="s">
        <v>55</v>
      </c>
      <c r="E148" s="2">
        <v>40852.479166666664</v>
      </c>
      <c r="F148" s="2">
        <v>40995.458333333336</v>
      </c>
      <c r="G148" t="s">
        <v>131</v>
      </c>
      <c r="H148" t="s">
        <v>14</v>
      </c>
      <c r="I148" t="s">
        <v>6</v>
      </c>
      <c r="J148" t="s">
        <v>13</v>
      </c>
      <c r="K148" t="s">
        <v>52</v>
      </c>
      <c r="L148" t="s">
        <v>146</v>
      </c>
      <c r="M148" t="s">
        <v>65</v>
      </c>
      <c r="N148" s="2">
        <v>40995.458333333336</v>
      </c>
      <c r="O148" s="2">
        <v>40995.458333333336</v>
      </c>
      <c r="P148" t="s">
        <v>58</v>
      </c>
      <c r="Q148" s="2">
        <v>41244.916666666664</v>
      </c>
      <c r="R148" s="2">
        <v>41152.333333333336</v>
      </c>
      <c r="S148" s="1">
        <f t="shared" si="7"/>
        <v>392.4375</v>
      </c>
      <c r="T148" t="s">
        <v>134</v>
      </c>
    </row>
    <row r="149" spans="1:20" x14ac:dyDescent="0.25">
      <c r="A149">
        <v>461</v>
      </c>
      <c r="B149">
        <v>2014</v>
      </c>
      <c r="C149" t="s">
        <v>5</v>
      </c>
      <c r="D149" t="s">
        <v>98</v>
      </c>
      <c r="E149" s="2">
        <v>41888.75</v>
      </c>
      <c r="F149" s="2">
        <v>42009.361111111109</v>
      </c>
      <c r="G149" t="s">
        <v>28</v>
      </c>
      <c r="H149" t="s">
        <v>14</v>
      </c>
      <c r="I149" t="s">
        <v>6</v>
      </c>
      <c r="J149" t="s">
        <v>10</v>
      </c>
      <c r="K149" t="s">
        <v>52</v>
      </c>
      <c r="L149" t="s">
        <v>53</v>
      </c>
      <c r="M149" t="s">
        <v>66</v>
      </c>
      <c r="N149" s="2">
        <v>42009.361111111109</v>
      </c>
      <c r="O149" s="2">
        <v>42009.361111111109</v>
      </c>
      <c r="P149" t="s">
        <v>58</v>
      </c>
      <c r="Q149" s="2">
        <v>42701.548611111109</v>
      </c>
      <c r="R149" s="2" t="s">
        <v>120</v>
      </c>
      <c r="S149" s="1">
        <f t="shared" si="7"/>
        <v>812.79861111110949</v>
      </c>
      <c r="T149" t="s">
        <v>134</v>
      </c>
    </row>
    <row r="150" spans="1:20" x14ac:dyDescent="0.25">
      <c r="A150">
        <v>467</v>
      </c>
      <c r="B150">
        <v>2013</v>
      </c>
      <c r="C150" t="s">
        <v>5</v>
      </c>
      <c r="D150" t="s">
        <v>69</v>
      </c>
      <c r="E150" s="2">
        <v>41313.34375</v>
      </c>
      <c r="F150" s="2">
        <v>41313.546527777777</v>
      </c>
      <c r="G150" t="s">
        <v>29</v>
      </c>
      <c r="H150" t="s">
        <v>14</v>
      </c>
      <c r="I150" t="s">
        <v>6</v>
      </c>
      <c r="J150" t="s">
        <v>10</v>
      </c>
      <c r="K150" t="s">
        <v>52</v>
      </c>
      <c r="L150" t="s">
        <v>53</v>
      </c>
      <c r="M150" t="s">
        <v>66</v>
      </c>
      <c r="N150" s="2">
        <v>41313.546527777777</v>
      </c>
      <c r="O150" s="2">
        <v>41313.546527777777</v>
      </c>
      <c r="P150" t="s">
        <v>58</v>
      </c>
      <c r="Q150" s="2">
        <v>42395.279166666667</v>
      </c>
      <c r="R150" s="2">
        <v>41765.333333333336</v>
      </c>
      <c r="S150" s="1">
        <f t="shared" si="7"/>
        <v>1081.9354166666672</v>
      </c>
      <c r="T150" t="s">
        <v>134</v>
      </c>
    </row>
    <row r="151" spans="1:20" x14ac:dyDescent="0.25">
      <c r="A151">
        <v>468</v>
      </c>
      <c r="B151">
        <v>2013</v>
      </c>
      <c r="C151" t="s">
        <v>5</v>
      </c>
      <c r="D151" t="s">
        <v>69</v>
      </c>
      <c r="E151" s="2">
        <v>41523.416666666664</v>
      </c>
      <c r="F151" s="2">
        <v>41527.767361111109</v>
      </c>
      <c r="G151" t="s">
        <v>29</v>
      </c>
      <c r="H151" t="s">
        <v>14</v>
      </c>
      <c r="I151" t="s">
        <v>6</v>
      </c>
      <c r="J151" t="s">
        <v>10</v>
      </c>
      <c r="K151" t="s">
        <v>52</v>
      </c>
      <c r="L151" t="s">
        <v>62</v>
      </c>
      <c r="M151" t="s">
        <v>66</v>
      </c>
      <c r="N151" s="2">
        <v>41527.767361111109</v>
      </c>
      <c r="O151" s="2">
        <v>41527.767361111109</v>
      </c>
      <c r="P151" t="s">
        <v>58</v>
      </c>
      <c r="Q151" s="2">
        <v>42395.279166666667</v>
      </c>
      <c r="R151" s="2">
        <v>41765.333333333336</v>
      </c>
      <c r="S151" s="1">
        <f t="shared" si="7"/>
        <v>871.86250000000291</v>
      </c>
      <c r="T151" t="s">
        <v>134</v>
      </c>
    </row>
    <row r="152" spans="1:20" x14ac:dyDescent="0.25">
      <c r="A152">
        <v>470</v>
      </c>
      <c r="B152">
        <v>2014</v>
      </c>
      <c r="C152" t="s">
        <v>5</v>
      </c>
      <c r="D152" t="s">
        <v>90</v>
      </c>
      <c r="E152" s="2">
        <v>41953.611111111109</v>
      </c>
      <c r="F152" s="2">
        <v>41966.809027777781</v>
      </c>
      <c r="G152" t="s">
        <v>42</v>
      </c>
      <c r="H152" t="s">
        <v>14</v>
      </c>
      <c r="I152" t="s">
        <v>6</v>
      </c>
      <c r="J152" t="s">
        <v>9</v>
      </c>
      <c r="K152" t="s">
        <v>52</v>
      </c>
      <c r="L152" t="s">
        <v>57</v>
      </c>
      <c r="N152" s="2">
        <v>41966.809027777781</v>
      </c>
      <c r="O152" s="2">
        <v>41966.809027777781</v>
      </c>
      <c r="P152" t="s">
        <v>58</v>
      </c>
      <c r="Q152" s="2">
        <v>42174.055555555555</v>
      </c>
      <c r="R152" s="2">
        <v>42173.333333333336</v>
      </c>
      <c r="S152" s="1">
        <f t="shared" si="7"/>
        <v>220.44444444444525</v>
      </c>
      <c r="T152" t="s">
        <v>134</v>
      </c>
    </row>
    <row r="153" spans="1:20" x14ac:dyDescent="0.25">
      <c r="A153">
        <v>473</v>
      </c>
      <c r="B153">
        <v>2014</v>
      </c>
      <c r="C153" t="s">
        <v>11</v>
      </c>
      <c r="D153" t="s">
        <v>55</v>
      </c>
      <c r="E153" s="2">
        <v>41803.791666666664</v>
      </c>
      <c r="F153" s="2">
        <v>41803.982638888891</v>
      </c>
      <c r="G153" t="s">
        <v>30</v>
      </c>
      <c r="H153" t="s">
        <v>14</v>
      </c>
      <c r="I153" t="s">
        <v>6</v>
      </c>
      <c r="J153" t="s">
        <v>9</v>
      </c>
      <c r="K153" t="s">
        <v>52</v>
      </c>
      <c r="L153" t="s">
        <v>53</v>
      </c>
      <c r="M153" t="s">
        <v>65</v>
      </c>
      <c r="N153" s="2">
        <v>41803.982638888891</v>
      </c>
      <c r="O153" s="2">
        <v>41803.982638888891</v>
      </c>
      <c r="P153" t="s">
        <v>58</v>
      </c>
      <c r="Q153" s="2">
        <v>41988.631944444445</v>
      </c>
      <c r="R153" s="2">
        <v>41876.375</v>
      </c>
      <c r="S153" s="1">
        <f t="shared" si="7"/>
        <v>184.84027777778101</v>
      </c>
      <c r="T153" t="s">
        <v>134</v>
      </c>
    </row>
    <row r="154" spans="1:20" x14ac:dyDescent="0.25">
      <c r="A154">
        <v>474</v>
      </c>
      <c r="B154">
        <v>2015</v>
      </c>
      <c r="C154" t="s">
        <v>5</v>
      </c>
      <c r="D154" t="s">
        <v>92</v>
      </c>
      <c r="E154" s="2">
        <v>42203.461805555555</v>
      </c>
      <c r="F154" s="2">
        <v>42205.59375</v>
      </c>
      <c r="G154" t="s">
        <v>131</v>
      </c>
      <c r="H154" t="s">
        <v>14</v>
      </c>
      <c r="I154" t="s">
        <v>6</v>
      </c>
      <c r="J154" t="s">
        <v>13</v>
      </c>
      <c r="K154" t="s">
        <v>52</v>
      </c>
      <c r="L154" t="s">
        <v>97</v>
      </c>
      <c r="M154" t="s">
        <v>65</v>
      </c>
      <c r="N154" s="2">
        <v>42205.59375</v>
      </c>
      <c r="O154" s="2">
        <v>42205.59375</v>
      </c>
      <c r="P154" t="s">
        <v>58</v>
      </c>
      <c r="Q154" s="2">
        <v>43146.538194444445</v>
      </c>
      <c r="R154" s="2" t="s">
        <v>120</v>
      </c>
      <c r="S154" s="1">
        <f t="shared" si="7"/>
        <v>943.07638888889051</v>
      </c>
      <c r="T154" t="s">
        <v>134</v>
      </c>
    </row>
    <row r="155" spans="1:20" x14ac:dyDescent="0.25">
      <c r="A155">
        <v>476</v>
      </c>
      <c r="B155">
        <v>2010</v>
      </c>
      <c r="C155" t="s">
        <v>11</v>
      </c>
      <c r="D155" t="s">
        <v>55</v>
      </c>
      <c r="E155" s="2">
        <v>40345.458333333336</v>
      </c>
      <c r="F155" s="2">
        <v>40356.636805555558</v>
      </c>
      <c r="G155" t="s">
        <v>24</v>
      </c>
      <c r="H155" t="s">
        <v>21</v>
      </c>
      <c r="I155" t="s">
        <v>6</v>
      </c>
      <c r="J155" t="s">
        <v>8</v>
      </c>
      <c r="K155" t="s">
        <v>52</v>
      </c>
      <c r="L155" t="s">
        <v>112</v>
      </c>
      <c r="M155" t="s">
        <v>143</v>
      </c>
      <c r="N155" s="2">
        <v>40356.636805555558</v>
      </c>
      <c r="O155" s="2">
        <v>40356.636805555558</v>
      </c>
      <c r="P155" t="s">
        <v>58</v>
      </c>
      <c r="Q155" s="2">
        <v>40472.657638888886</v>
      </c>
      <c r="R155" s="2">
        <v>40360.333333333336</v>
      </c>
      <c r="S155" s="1">
        <f t="shared" si="7"/>
        <v>127.19930555555038</v>
      </c>
      <c r="T155" t="s">
        <v>134</v>
      </c>
    </row>
    <row r="156" spans="1:20" x14ac:dyDescent="0.25">
      <c r="A156">
        <v>480</v>
      </c>
      <c r="B156">
        <v>2010</v>
      </c>
      <c r="C156" t="s">
        <v>11</v>
      </c>
      <c r="D156" t="s">
        <v>55</v>
      </c>
      <c r="E156" s="2">
        <v>40207.833333333336</v>
      </c>
      <c r="F156" s="2">
        <v>40208.909722222219</v>
      </c>
      <c r="G156" t="s">
        <v>42</v>
      </c>
      <c r="H156" t="s">
        <v>14</v>
      </c>
      <c r="I156" t="s">
        <v>6</v>
      </c>
      <c r="J156" t="s">
        <v>9</v>
      </c>
      <c r="K156" t="s">
        <v>52</v>
      </c>
      <c r="L156" t="s">
        <v>116</v>
      </c>
      <c r="N156" s="2">
        <v>40208.909722222219</v>
      </c>
      <c r="O156" s="2">
        <v>40208.909722222219</v>
      </c>
      <c r="P156" t="s">
        <v>58</v>
      </c>
      <c r="Q156" s="2">
        <v>40251.701388888891</v>
      </c>
      <c r="R156" s="2">
        <v>40233.333333333336</v>
      </c>
      <c r="S156" s="1">
        <f t="shared" si="7"/>
        <v>43.868055555554747</v>
      </c>
      <c r="T156" t="s">
        <v>134</v>
      </c>
    </row>
    <row r="157" spans="1:20" x14ac:dyDescent="0.25">
      <c r="A157">
        <v>484</v>
      </c>
      <c r="B157">
        <v>2012</v>
      </c>
      <c r="C157" t="s">
        <v>5</v>
      </c>
      <c r="D157" t="s">
        <v>92</v>
      </c>
      <c r="E157" s="2">
        <v>41190.708333333336</v>
      </c>
      <c r="F157" s="2">
        <v>41190.791666666664</v>
      </c>
      <c r="G157" t="s">
        <v>25</v>
      </c>
      <c r="H157" t="s">
        <v>14</v>
      </c>
      <c r="I157" t="s">
        <v>6</v>
      </c>
      <c r="J157" t="s">
        <v>9</v>
      </c>
      <c r="K157" t="s">
        <v>52</v>
      </c>
      <c r="L157" t="s">
        <v>57</v>
      </c>
      <c r="N157" s="2">
        <v>41190.791666666664</v>
      </c>
      <c r="O157" s="2">
        <v>41190.791666666664</v>
      </c>
      <c r="P157" t="s">
        <v>58</v>
      </c>
      <c r="Q157" s="2">
        <v>41502.816666666666</v>
      </c>
      <c r="R157" s="2">
        <v>41502.333333333336</v>
      </c>
      <c r="S157" s="1">
        <f t="shared" si="7"/>
        <v>312.10833333332994</v>
      </c>
      <c r="T157" t="s">
        <v>134</v>
      </c>
    </row>
    <row r="158" spans="1:20" x14ac:dyDescent="0.25">
      <c r="A158">
        <v>490</v>
      </c>
      <c r="B158">
        <v>2011</v>
      </c>
      <c r="C158" t="s">
        <v>5</v>
      </c>
      <c r="D158" t="s">
        <v>55</v>
      </c>
      <c r="E158" s="2">
        <v>40837.791666666664</v>
      </c>
      <c r="F158" s="2">
        <v>40837.864583333336</v>
      </c>
      <c r="G158" t="s">
        <v>28</v>
      </c>
      <c r="H158" t="s">
        <v>14</v>
      </c>
      <c r="I158" t="s">
        <v>6</v>
      </c>
      <c r="J158" t="s">
        <v>9</v>
      </c>
      <c r="K158" t="s">
        <v>52</v>
      </c>
      <c r="L158" t="s">
        <v>57</v>
      </c>
      <c r="N158" s="2">
        <v>40837.864583333336</v>
      </c>
      <c r="O158" s="2">
        <v>40837.864583333336</v>
      </c>
      <c r="P158" t="s">
        <v>58</v>
      </c>
      <c r="Q158" s="2">
        <v>40903.378472222219</v>
      </c>
      <c r="R158" s="2">
        <v>40900.333333333336</v>
      </c>
      <c r="S158" s="1">
        <f t="shared" si="7"/>
        <v>65.586805555554747</v>
      </c>
      <c r="T158" t="s">
        <v>134</v>
      </c>
    </row>
    <row r="159" spans="1:20" x14ac:dyDescent="0.25">
      <c r="A159">
        <v>491</v>
      </c>
      <c r="B159">
        <v>2016</v>
      </c>
      <c r="C159" t="s">
        <v>5</v>
      </c>
      <c r="D159" t="s">
        <v>55</v>
      </c>
      <c r="E159" s="2">
        <v>42401.354166666664</v>
      </c>
      <c r="F159" s="2">
        <v>42401.729166666664</v>
      </c>
      <c r="G159" t="s">
        <v>28</v>
      </c>
      <c r="H159" t="s">
        <v>14</v>
      </c>
      <c r="I159" t="s">
        <v>6</v>
      </c>
      <c r="J159" t="s">
        <v>12</v>
      </c>
      <c r="K159" t="s">
        <v>52</v>
      </c>
      <c r="L159" t="s">
        <v>53</v>
      </c>
      <c r="M159" t="s">
        <v>81</v>
      </c>
      <c r="N159" s="2">
        <v>42401.729166666664</v>
      </c>
      <c r="O159" s="2">
        <v>42401.729166666664</v>
      </c>
      <c r="P159" t="s">
        <v>58</v>
      </c>
      <c r="Q159" s="2">
        <v>42403.875</v>
      </c>
      <c r="R159" s="2">
        <v>42403.333333333336</v>
      </c>
      <c r="S159" s="1">
        <f t="shared" si="7"/>
        <v>2.5208333333357587</v>
      </c>
      <c r="T159" t="s">
        <v>133</v>
      </c>
    </row>
    <row r="160" spans="1:20" x14ac:dyDescent="0.25">
      <c r="A160">
        <v>493</v>
      </c>
      <c r="B160">
        <v>2015</v>
      </c>
      <c r="C160" t="s">
        <v>5</v>
      </c>
      <c r="D160" t="s">
        <v>55</v>
      </c>
      <c r="E160" s="2">
        <v>42277.354166666664</v>
      </c>
      <c r="F160" s="2">
        <v>42277.739583333336</v>
      </c>
      <c r="G160" t="s">
        <v>31</v>
      </c>
      <c r="H160" t="s">
        <v>22</v>
      </c>
      <c r="I160" t="s">
        <v>6</v>
      </c>
      <c r="J160" t="s">
        <v>12</v>
      </c>
      <c r="K160" t="s">
        <v>52</v>
      </c>
      <c r="L160" t="s">
        <v>53</v>
      </c>
      <c r="M160" t="s">
        <v>81</v>
      </c>
      <c r="N160" s="2">
        <v>42277.739583333336</v>
      </c>
      <c r="O160" s="2">
        <v>42277.739583333336</v>
      </c>
      <c r="P160" t="s">
        <v>58</v>
      </c>
      <c r="Q160" s="2">
        <v>42298.934027777781</v>
      </c>
      <c r="R160" s="2">
        <v>42298.333333333336</v>
      </c>
      <c r="S160" s="1">
        <f t="shared" si="7"/>
        <v>21.57986111111677</v>
      </c>
      <c r="T160" t="s">
        <v>133</v>
      </c>
    </row>
    <row r="161" spans="1:20" x14ac:dyDescent="0.25">
      <c r="A161">
        <v>498</v>
      </c>
      <c r="B161">
        <v>2010</v>
      </c>
      <c r="C161" t="s">
        <v>5</v>
      </c>
      <c r="D161" t="s">
        <v>55</v>
      </c>
      <c r="E161" s="2">
        <v>40274.277083333334</v>
      </c>
      <c r="F161" s="2">
        <v>40274.8125</v>
      </c>
      <c r="G161" t="s">
        <v>41</v>
      </c>
      <c r="H161" t="s">
        <v>14</v>
      </c>
      <c r="I161" t="s">
        <v>6</v>
      </c>
      <c r="J161" t="s">
        <v>8</v>
      </c>
      <c r="K161" t="s">
        <v>52</v>
      </c>
      <c r="L161" t="s">
        <v>53</v>
      </c>
      <c r="M161" t="s">
        <v>76</v>
      </c>
      <c r="N161" s="2">
        <v>40274.8125</v>
      </c>
      <c r="O161" s="2">
        <v>40274.8125</v>
      </c>
      <c r="P161" t="s">
        <v>58</v>
      </c>
      <c r="Q161" s="2">
        <v>40784.10833333333</v>
      </c>
      <c r="R161" s="2">
        <v>40690.333333333336</v>
      </c>
      <c r="S161" s="1">
        <f t="shared" si="7"/>
        <v>509.83124999999563</v>
      </c>
      <c r="T161" t="s">
        <v>134</v>
      </c>
    </row>
    <row r="162" spans="1:20" x14ac:dyDescent="0.25">
      <c r="A162">
        <v>499</v>
      </c>
      <c r="B162">
        <v>2012</v>
      </c>
      <c r="C162" t="s">
        <v>5</v>
      </c>
      <c r="D162" t="s">
        <v>55</v>
      </c>
      <c r="E162" s="2">
        <v>40985.791666666664</v>
      </c>
      <c r="F162" s="2">
        <v>40986.559027777781</v>
      </c>
      <c r="G162" t="s">
        <v>30</v>
      </c>
      <c r="H162" t="s">
        <v>14</v>
      </c>
      <c r="I162" t="s">
        <v>6</v>
      </c>
      <c r="J162" t="s">
        <v>9</v>
      </c>
      <c r="K162" t="s">
        <v>52</v>
      </c>
      <c r="N162" s="2">
        <v>40986.559027777781</v>
      </c>
      <c r="O162" s="2">
        <v>40986.559027777781</v>
      </c>
      <c r="P162" t="s">
        <v>58</v>
      </c>
      <c r="Q162" s="2">
        <v>41071.347222222219</v>
      </c>
      <c r="R162" s="2">
        <v>41019.333333333336</v>
      </c>
      <c r="S162" s="1">
        <f t="shared" si="7"/>
        <v>85.555555555554747</v>
      </c>
      <c r="T162" t="s">
        <v>133</v>
      </c>
    </row>
    <row r="163" spans="1:20" x14ac:dyDescent="0.25">
      <c r="A163">
        <v>501</v>
      </c>
      <c r="B163">
        <v>2010</v>
      </c>
      <c r="C163" t="s">
        <v>5</v>
      </c>
      <c r="D163" t="s">
        <v>55</v>
      </c>
      <c r="E163" s="2">
        <v>40309.833333333336</v>
      </c>
      <c r="F163" s="2">
        <v>40310.826388888891</v>
      </c>
      <c r="G163" t="s">
        <v>39</v>
      </c>
      <c r="H163" t="s">
        <v>14</v>
      </c>
      <c r="I163" t="s">
        <v>6</v>
      </c>
      <c r="J163" t="s">
        <v>9</v>
      </c>
      <c r="K163" t="s">
        <v>52</v>
      </c>
      <c r="L163" t="s">
        <v>53</v>
      </c>
      <c r="M163" t="s">
        <v>56</v>
      </c>
      <c r="N163" s="2">
        <v>40310.826388888891</v>
      </c>
      <c r="O163" s="2">
        <v>40310.826388888891</v>
      </c>
      <c r="P163" t="s">
        <v>58</v>
      </c>
      <c r="Q163" s="2">
        <v>40367.902777777781</v>
      </c>
      <c r="R163" s="2">
        <v>40367.333333333336</v>
      </c>
      <c r="S163" s="1">
        <f t="shared" si="7"/>
        <v>58.069444444445253</v>
      </c>
      <c r="T163" t="s">
        <v>134</v>
      </c>
    </row>
    <row r="164" spans="1:20" x14ac:dyDescent="0.25">
      <c r="A164">
        <v>502</v>
      </c>
      <c r="B164">
        <v>2012</v>
      </c>
      <c r="C164" t="s">
        <v>5</v>
      </c>
      <c r="D164" t="s">
        <v>90</v>
      </c>
      <c r="E164" s="2">
        <v>41188.75</v>
      </c>
      <c r="F164" s="2">
        <v>41188.783333333333</v>
      </c>
      <c r="G164" t="s">
        <v>23</v>
      </c>
      <c r="H164" t="s">
        <v>14</v>
      </c>
      <c r="I164" t="s">
        <v>6</v>
      </c>
      <c r="J164" t="s">
        <v>9</v>
      </c>
      <c r="K164" t="s">
        <v>52</v>
      </c>
      <c r="L164" t="s">
        <v>57</v>
      </c>
      <c r="N164" s="2">
        <v>41188.783333333333</v>
      </c>
      <c r="O164" s="2">
        <v>41188.783333333333</v>
      </c>
      <c r="P164" t="s">
        <v>58</v>
      </c>
      <c r="Q164" s="2">
        <v>42160.772916666669</v>
      </c>
      <c r="R164" s="2">
        <v>41695.333333333336</v>
      </c>
      <c r="S164" s="1">
        <f t="shared" si="7"/>
        <v>972.02291666666861</v>
      </c>
      <c r="T164" t="s">
        <v>134</v>
      </c>
    </row>
    <row r="165" spans="1:20" x14ac:dyDescent="0.25">
      <c r="A165">
        <v>505</v>
      </c>
      <c r="B165">
        <v>2012</v>
      </c>
      <c r="C165" t="s">
        <v>5</v>
      </c>
      <c r="D165" t="s">
        <v>75</v>
      </c>
      <c r="E165" s="2">
        <v>40914.75</v>
      </c>
      <c r="F165" s="2">
        <v>40919.732638888891</v>
      </c>
      <c r="G165" t="s">
        <v>26</v>
      </c>
      <c r="H165" t="s">
        <v>14</v>
      </c>
      <c r="I165" t="s">
        <v>6</v>
      </c>
      <c r="J165" t="s">
        <v>9</v>
      </c>
      <c r="K165" t="s">
        <v>52</v>
      </c>
      <c r="L165" t="s">
        <v>57</v>
      </c>
      <c r="N165" s="2">
        <v>40919.732638888891</v>
      </c>
      <c r="O165" s="2">
        <v>40919.732638888891</v>
      </c>
      <c r="P165" t="s">
        <v>58</v>
      </c>
      <c r="Q165" s="2">
        <v>41637.177083333336</v>
      </c>
      <c r="R165" s="2">
        <v>41393.333333333336</v>
      </c>
      <c r="S165" s="1">
        <f t="shared" si="7"/>
        <v>722.42708333333576</v>
      </c>
      <c r="T165" t="s">
        <v>134</v>
      </c>
    </row>
    <row r="166" spans="1:20" x14ac:dyDescent="0.25">
      <c r="A166">
        <v>507</v>
      </c>
      <c r="B166">
        <v>2013</v>
      </c>
      <c r="C166" t="s">
        <v>5</v>
      </c>
      <c r="D166" t="s">
        <v>55</v>
      </c>
      <c r="E166" s="2">
        <v>41492.333333333336</v>
      </c>
      <c r="F166" s="2">
        <v>41500.4375</v>
      </c>
      <c r="G166" t="s">
        <v>23</v>
      </c>
      <c r="H166" t="s">
        <v>14</v>
      </c>
      <c r="I166" t="s">
        <v>6</v>
      </c>
      <c r="J166" t="s">
        <v>9</v>
      </c>
      <c r="K166" t="s">
        <v>52</v>
      </c>
      <c r="L166" t="s">
        <v>57</v>
      </c>
      <c r="N166" s="2">
        <v>41500.4375</v>
      </c>
      <c r="O166" s="2">
        <v>41500.4375</v>
      </c>
      <c r="P166" t="s">
        <v>58</v>
      </c>
      <c r="Q166" s="2">
        <v>41500.4375</v>
      </c>
      <c r="R166" s="2">
        <v>41500.4375</v>
      </c>
      <c r="S166" s="1">
        <f t="shared" si="7"/>
        <v>8.1041666666642413</v>
      </c>
      <c r="T166" t="s">
        <v>121</v>
      </c>
    </row>
    <row r="167" spans="1:20" x14ac:dyDescent="0.25">
      <c r="A167">
        <v>508</v>
      </c>
      <c r="B167">
        <v>2011</v>
      </c>
      <c r="C167" t="s">
        <v>5</v>
      </c>
      <c r="D167" t="s">
        <v>69</v>
      </c>
      <c r="E167" s="2">
        <v>40570.625</v>
      </c>
      <c r="F167" s="2">
        <v>40570.649305555555</v>
      </c>
      <c r="G167" t="s">
        <v>31</v>
      </c>
      <c r="H167" t="s">
        <v>22</v>
      </c>
      <c r="I167" t="s">
        <v>6</v>
      </c>
      <c r="J167" t="s">
        <v>10</v>
      </c>
      <c r="K167" t="s">
        <v>52</v>
      </c>
      <c r="L167" t="s">
        <v>77</v>
      </c>
      <c r="M167" t="s">
        <v>66</v>
      </c>
      <c r="N167" s="2">
        <v>40570.649305555555</v>
      </c>
      <c r="O167" s="2">
        <v>40570.649305555555</v>
      </c>
      <c r="P167" t="s">
        <v>58</v>
      </c>
      <c r="Q167" s="2">
        <v>40634.548611111109</v>
      </c>
      <c r="R167" s="2">
        <v>40634.333333333336</v>
      </c>
      <c r="S167" s="1">
        <f t="shared" si="7"/>
        <v>63.923611111109494</v>
      </c>
      <c r="T167" t="s">
        <v>134</v>
      </c>
    </row>
    <row r="168" spans="1:20" x14ac:dyDescent="0.25">
      <c r="A168">
        <v>511</v>
      </c>
      <c r="B168">
        <v>2014</v>
      </c>
      <c r="C168" t="s">
        <v>5</v>
      </c>
      <c r="D168" t="s">
        <v>55</v>
      </c>
      <c r="E168" s="2">
        <v>41779.645833333336</v>
      </c>
      <c r="F168" s="2">
        <v>41780.5</v>
      </c>
      <c r="G168" t="s">
        <v>131</v>
      </c>
      <c r="H168" t="s">
        <v>14</v>
      </c>
      <c r="I168" t="s">
        <v>6</v>
      </c>
      <c r="J168" t="s">
        <v>10</v>
      </c>
      <c r="K168" t="s">
        <v>52</v>
      </c>
      <c r="L168" t="s">
        <v>97</v>
      </c>
      <c r="M168" t="s">
        <v>66</v>
      </c>
      <c r="N168" s="2">
        <v>41780.5</v>
      </c>
      <c r="O168" s="2">
        <v>41780.5</v>
      </c>
      <c r="P168" t="s">
        <v>58</v>
      </c>
      <c r="Q168" s="2">
        <v>42907.574305555558</v>
      </c>
      <c r="R168" s="2" t="s">
        <v>120</v>
      </c>
      <c r="S168" s="1">
        <f t="shared" si="7"/>
        <v>1127.9284722222219</v>
      </c>
      <c r="T168" t="s">
        <v>134</v>
      </c>
    </row>
    <row r="169" spans="1:20" x14ac:dyDescent="0.25">
      <c r="A169">
        <v>513</v>
      </c>
      <c r="B169">
        <v>2010</v>
      </c>
      <c r="C169" t="s">
        <v>5</v>
      </c>
      <c r="D169" t="s">
        <v>55</v>
      </c>
      <c r="E169" s="2">
        <v>40406.75</v>
      </c>
      <c r="F169" s="2">
        <v>40406.986111111109</v>
      </c>
      <c r="G169" t="s">
        <v>28</v>
      </c>
      <c r="H169" t="s">
        <v>14</v>
      </c>
      <c r="I169" t="s">
        <v>6</v>
      </c>
      <c r="J169" t="s">
        <v>13</v>
      </c>
      <c r="K169" t="s">
        <v>52</v>
      </c>
      <c r="L169" t="s">
        <v>77</v>
      </c>
      <c r="M169" t="s">
        <v>76</v>
      </c>
      <c r="N169" s="2">
        <v>40406.986111111109</v>
      </c>
      <c r="O169" s="2">
        <v>40406.986111111109</v>
      </c>
      <c r="P169" t="s">
        <v>58</v>
      </c>
      <c r="Q169" s="2">
        <v>40458.760416666664</v>
      </c>
      <c r="R169" s="2">
        <v>40458.333333333336</v>
      </c>
      <c r="S169" s="1">
        <f t="shared" si="7"/>
        <v>52.010416666664241</v>
      </c>
      <c r="T169" t="s">
        <v>134</v>
      </c>
    </row>
    <row r="170" spans="1:20" x14ac:dyDescent="0.25">
      <c r="A170">
        <v>515</v>
      </c>
      <c r="B170">
        <v>2010</v>
      </c>
      <c r="C170" t="s">
        <v>11</v>
      </c>
      <c r="D170" t="s">
        <v>55</v>
      </c>
      <c r="E170" s="2">
        <v>40373.791666666664</v>
      </c>
      <c r="F170" s="2">
        <v>40377.775000000001</v>
      </c>
      <c r="G170" t="s">
        <v>23</v>
      </c>
      <c r="H170" t="s">
        <v>14</v>
      </c>
      <c r="I170" t="s">
        <v>6</v>
      </c>
      <c r="J170" t="s">
        <v>9</v>
      </c>
      <c r="K170" t="s">
        <v>52</v>
      </c>
      <c r="L170" t="s">
        <v>57</v>
      </c>
      <c r="N170" s="2">
        <v>40377.775000000001</v>
      </c>
      <c r="O170" s="2">
        <v>40377.775000000001</v>
      </c>
      <c r="P170" t="s">
        <v>58</v>
      </c>
      <c r="Q170" s="2">
        <v>40382.816666666666</v>
      </c>
      <c r="R170" s="2">
        <v>40382.333333333336</v>
      </c>
      <c r="S170" s="1">
        <f t="shared" ref="S170:S188" si="8">Q170-E170</f>
        <v>9.0250000000014552</v>
      </c>
      <c r="T170" t="s">
        <v>134</v>
      </c>
    </row>
    <row r="171" spans="1:20" x14ac:dyDescent="0.25">
      <c r="A171">
        <v>517</v>
      </c>
      <c r="B171">
        <v>2015</v>
      </c>
      <c r="C171" t="s">
        <v>5</v>
      </c>
      <c r="D171" t="s">
        <v>55</v>
      </c>
      <c r="E171" s="2">
        <v>42321.75</v>
      </c>
      <c r="F171" s="2">
        <v>42322.788194444445</v>
      </c>
      <c r="G171" t="s">
        <v>42</v>
      </c>
      <c r="H171" t="s">
        <v>14</v>
      </c>
      <c r="I171" t="s">
        <v>6</v>
      </c>
      <c r="J171" t="s">
        <v>9</v>
      </c>
      <c r="K171" t="s">
        <v>52</v>
      </c>
      <c r="L171" t="s">
        <v>53</v>
      </c>
      <c r="M171" t="s">
        <v>54</v>
      </c>
      <c r="N171" s="2">
        <v>42322.788194444445</v>
      </c>
      <c r="O171" s="2">
        <v>42322.788194444445</v>
      </c>
      <c r="P171" t="s">
        <v>58</v>
      </c>
      <c r="Q171" s="2">
        <v>42738.388888888891</v>
      </c>
      <c r="R171" s="2">
        <v>42738.333333333336</v>
      </c>
      <c r="S171" s="1">
        <f t="shared" si="8"/>
        <v>416.63888888889051</v>
      </c>
      <c r="T171" t="s">
        <v>135</v>
      </c>
    </row>
    <row r="172" spans="1:20" x14ac:dyDescent="0.25">
      <c r="A172">
        <v>520</v>
      </c>
      <c r="B172">
        <v>2012</v>
      </c>
      <c r="C172" t="s">
        <v>5</v>
      </c>
      <c r="D172" t="s">
        <v>55</v>
      </c>
      <c r="E172" s="2">
        <v>41076.791666666664</v>
      </c>
      <c r="F172" s="2">
        <v>41085.597222222219</v>
      </c>
      <c r="G172" t="s">
        <v>28</v>
      </c>
      <c r="H172" t="s">
        <v>14</v>
      </c>
      <c r="I172" t="s">
        <v>6</v>
      </c>
      <c r="J172" t="s">
        <v>9</v>
      </c>
      <c r="K172" t="s">
        <v>52</v>
      </c>
      <c r="L172" t="s">
        <v>108</v>
      </c>
      <c r="N172" s="2">
        <v>41085.597222222219</v>
      </c>
      <c r="O172" s="2">
        <v>41085.597222222219</v>
      </c>
      <c r="P172" t="s">
        <v>58</v>
      </c>
      <c r="Q172" s="2">
        <v>41531.953472222223</v>
      </c>
      <c r="R172" s="2">
        <v>41530.333333333336</v>
      </c>
      <c r="S172" s="1">
        <f t="shared" si="8"/>
        <v>455.16180555555911</v>
      </c>
      <c r="T172" t="s">
        <v>134</v>
      </c>
    </row>
    <row r="173" spans="1:20" x14ac:dyDescent="0.25">
      <c r="A173">
        <v>522</v>
      </c>
      <c r="B173">
        <v>2014</v>
      </c>
      <c r="C173" t="s">
        <v>5</v>
      </c>
      <c r="D173" t="s">
        <v>55</v>
      </c>
      <c r="E173" s="2">
        <v>41998.333333333336</v>
      </c>
      <c r="F173" s="2">
        <v>41998.565972222219</v>
      </c>
      <c r="G173" t="s">
        <v>23</v>
      </c>
      <c r="H173" t="s">
        <v>14</v>
      </c>
      <c r="I173" t="s">
        <v>6</v>
      </c>
      <c r="J173" t="s">
        <v>9</v>
      </c>
      <c r="K173" t="s">
        <v>52</v>
      </c>
      <c r="L173" t="s">
        <v>68</v>
      </c>
      <c r="N173" s="2">
        <v>41998.565972222219</v>
      </c>
      <c r="O173" s="2">
        <v>41998.565972222219</v>
      </c>
      <c r="P173" t="s">
        <v>58</v>
      </c>
      <c r="Q173" s="2">
        <v>42038.563888888886</v>
      </c>
      <c r="R173" s="2">
        <v>42038.333333333336</v>
      </c>
      <c r="S173" s="1">
        <f t="shared" si="8"/>
        <v>40.230555555550382</v>
      </c>
      <c r="T173" t="s">
        <v>134</v>
      </c>
    </row>
    <row r="174" spans="1:20" x14ac:dyDescent="0.25">
      <c r="A174">
        <v>534</v>
      </c>
      <c r="B174">
        <v>2012</v>
      </c>
      <c r="C174" t="s">
        <v>5</v>
      </c>
      <c r="D174" t="s">
        <v>55</v>
      </c>
      <c r="E174" s="2">
        <v>41274.664583333331</v>
      </c>
      <c r="F174" s="2">
        <v>41275.489583333336</v>
      </c>
      <c r="G174" t="s">
        <v>25</v>
      </c>
      <c r="H174" t="s">
        <v>14</v>
      </c>
      <c r="I174" t="s">
        <v>6</v>
      </c>
      <c r="J174" t="s">
        <v>8</v>
      </c>
      <c r="K174" t="s">
        <v>52</v>
      </c>
      <c r="L174" t="s">
        <v>53</v>
      </c>
      <c r="M174" t="s">
        <v>72</v>
      </c>
      <c r="N174" s="2">
        <v>41275.489583333336</v>
      </c>
      <c r="O174" s="2">
        <v>41275.489583333336</v>
      </c>
      <c r="P174" t="s">
        <v>58</v>
      </c>
      <c r="Q174" s="2">
        <v>41368.387499999997</v>
      </c>
      <c r="R174" s="2">
        <v>41368.333333333336</v>
      </c>
      <c r="S174" s="1">
        <f t="shared" si="8"/>
        <v>93.722916666665697</v>
      </c>
      <c r="T174" t="s">
        <v>121</v>
      </c>
    </row>
    <row r="175" spans="1:20" x14ac:dyDescent="0.25">
      <c r="A175">
        <v>536</v>
      </c>
      <c r="B175">
        <v>2011</v>
      </c>
      <c r="C175" t="s">
        <v>5</v>
      </c>
      <c r="D175" t="s">
        <v>55</v>
      </c>
      <c r="E175" s="2">
        <v>40832.75</v>
      </c>
      <c r="F175" s="2">
        <v>41064.635416666664</v>
      </c>
      <c r="G175" t="s">
        <v>25</v>
      </c>
      <c r="H175" t="s">
        <v>14</v>
      </c>
      <c r="I175" t="s">
        <v>6</v>
      </c>
      <c r="J175" t="s">
        <v>10</v>
      </c>
      <c r="K175" t="s">
        <v>52</v>
      </c>
      <c r="L175" t="s">
        <v>53</v>
      </c>
      <c r="M175" t="s">
        <v>66</v>
      </c>
      <c r="N175" s="2">
        <v>41064.635416666664</v>
      </c>
      <c r="O175" s="2">
        <v>41064.635416666664</v>
      </c>
      <c r="P175" t="s">
        <v>58</v>
      </c>
      <c r="Q175" s="2">
        <v>41391.552083333336</v>
      </c>
      <c r="R175" s="2">
        <v>41390.333333333336</v>
      </c>
      <c r="S175" s="1">
        <f t="shared" si="8"/>
        <v>558.80208333333576</v>
      </c>
      <c r="T175" t="s">
        <v>134</v>
      </c>
    </row>
    <row r="176" spans="1:20" x14ac:dyDescent="0.25">
      <c r="A176">
        <v>542</v>
      </c>
      <c r="B176">
        <v>2011</v>
      </c>
      <c r="C176" t="s">
        <v>5</v>
      </c>
      <c r="D176" t="s">
        <v>55</v>
      </c>
      <c r="E176" s="2">
        <v>40639.833333333336</v>
      </c>
      <c r="F176" s="2">
        <v>40644.604166666664</v>
      </c>
      <c r="G176" t="s">
        <v>39</v>
      </c>
      <c r="H176" t="s">
        <v>14</v>
      </c>
      <c r="I176" t="s">
        <v>6</v>
      </c>
      <c r="J176" t="s">
        <v>9</v>
      </c>
      <c r="K176" t="s">
        <v>52</v>
      </c>
      <c r="L176" t="s">
        <v>53</v>
      </c>
      <c r="M176" t="s">
        <v>56</v>
      </c>
      <c r="N176" s="2">
        <v>40644.604166666664</v>
      </c>
      <c r="O176" s="2">
        <v>40644.604166666664</v>
      </c>
      <c r="P176" t="s">
        <v>58</v>
      </c>
      <c r="Q176" s="2">
        <v>40689.711805555555</v>
      </c>
      <c r="R176" s="2">
        <v>40689.333333333336</v>
      </c>
      <c r="S176" s="1">
        <f t="shared" si="8"/>
        <v>49.878472222218988</v>
      </c>
      <c r="T176" t="s">
        <v>135</v>
      </c>
    </row>
    <row r="177" spans="1:20" x14ac:dyDescent="0.25">
      <c r="A177">
        <v>546</v>
      </c>
      <c r="B177">
        <v>2011</v>
      </c>
      <c r="C177" t="s">
        <v>5</v>
      </c>
      <c r="D177" t="s">
        <v>88</v>
      </c>
      <c r="E177" s="2">
        <v>40775.333333333336</v>
      </c>
      <c r="F177" s="2">
        <v>40776.34375</v>
      </c>
      <c r="G177" t="s">
        <v>41</v>
      </c>
      <c r="H177" t="s">
        <v>14</v>
      </c>
      <c r="I177" t="s">
        <v>6</v>
      </c>
      <c r="J177" t="s">
        <v>10</v>
      </c>
      <c r="K177" t="s">
        <v>52</v>
      </c>
      <c r="L177" t="s">
        <v>77</v>
      </c>
      <c r="M177" t="s">
        <v>66</v>
      </c>
      <c r="N177" s="2">
        <v>40776.34375</v>
      </c>
      <c r="O177" s="2">
        <v>40776.34375</v>
      </c>
      <c r="P177" t="s">
        <v>58</v>
      </c>
      <c r="Q177" s="2">
        <v>40853.434027777781</v>
      </c>
      <c r="R177" s="2">
        <v>40851.333333333336</v>
      </c>
      <c r="S177" s="1">
        <f t="shared" si="8"/>
        <v>78.100694444445253</v>
      </c>
      <c r="T177" t="s">
        <v>121</v>
      </c>
    </row>
    <row r="178" spans="1:20" x14ac:dyDescent="0.25">
      <c r="A178">
        <v>557</v>
      </c>
      <c r="B178">
        <v>2012</v>
      </c>
      <c r="C178" t="s">
        <v>5</v>
      </c>
      <c r="D178" t="s">
        <v>101</v>
      </c>
      <c r="E178" s="2">
        <v>40957.833333333336</v>
      </c>
      <c r="F178" s="2">
        <v>40958.375</v>
      </c>
      <c r="G178" t="s">
        <v>25</v>
      </c>
      <c r="H178" t="s">
        <v>14</v>
      </c>
      <c r="I178" t="s">
        <v>6</v>
      </c>
      <c r="J178" t="s">
        <v>10</v>
      </c>
      <c r="K178" t="s">
        <v>52</v>
      </c>
      <c r="L178" t="s">
        <v>53</v>
      </c>
      <c r="M178" t="s">
        <v>66</v>
      </c>
      <c r="N178" s="2">
        <v>40958.375</v>
      </c>
      <c r="O178" s="2">
        <v>40958.375</v>
      </c>
      <c r="P178" t="s">
        <v>58</v>
      </c>
      <c r="Q178" s="2">
        <v>42013.447916666664</v>
      </c>
      <c r="R178" s="2">
        <v>41638.416666666664</v>
      </c>
      <c r="S178" s="1">
        <f t="shared" si="8"/>
        <v>1055.6145833333285</v>
      </c>
      <c r="T178" t="s">
        <v>136</v>
      </c>
    </row>
    <row r="179" spans="1:20" x14ac:dyDescent="0.25">
      <c r="A179">
        <v>558</v>
      </c>
      <c r="B179">
        <v>2014</v>
      </c>
      <c r="C179" t="s">
        <v>5</v>
      </c>
      <c r="D179" t="s">
        <v>90</v>
      </c>
      <c r="E179" s="2">
        <v>41853.458333333336</v>
      </c>
      <c r="F179" s="2">
        <v>41854.635416666664</v>
      </c>
      <c r="G179" t="s">
        <v>25</v>
      </c>
      <c r="H179" t="s">
        <v>14</v>
      </c>
      <c r="I179" t="s">
        <v>6</v>
      </c>
      <c r="J179" t="s">
        <v>9</v>
      </c>
      <c r="K179" t="s">
        <v>52</v>
      </c>
      <c r="L179" t="s">
        <v>57</v>
      </c>
      <c r="N179" s="2">
        <v>41854.635416666664</v>
      </c>
      <c r="O179" s="2">
        <v>41854.635416666664</v>
      </c>
      <c r="P179" t="s">
        <v>58</v>
      </c>
      <c r="Q179" s="2">
        <v>42027.739583333336</v>
      </c>
      <c r="R179" s="2">
        <v>42027.333333333336</v>
      </c>
      <c r="S179" s="1">
        <f t="shared" si="8"/>
        <v>174.28125</v>
      </c>
      <c r="T179" t="s">
        <v>134</v>
      </c>
    </row>
    <row r="180" spans="1:20" x14ac:dyDescent="0.25">
      <c r="A180">
        <v>559</v>
      </c>
      <c r="B180">
        <v>2016</v>
      </c>
      <c r="C180" t="s">
        <v>5</v>
      </c>
      <c r="D180" t="s">
        <v>90</v>
      </c>
      <c r="E180" s="2">
        <v>42476.75</v>
      </c>
      <c r="F180" s="2">
        <v>42481.770833333336</v>
      </c>
      <c r="G180" t="s">
        <v>25</v>
      </c>
      <c r="H180" t="s">
        <v>14</v>
      </c>
      <c r="I180" t="s">
        <v>6</v>
      </c>
      <c r="J180" t="s">
        <v>9</v>
      </c>
      <c r="K180" t="s">
        <v>52</v>
      </c>
      <c r="N180" s="2">
        <v>42481.770833333336</v>
      </c>
      <c r="O180" s="2">
        <v>42481.770833333336</v>
      </c>
      <c r="P180" t="s">
        <v>58</v>
      </c>
      <c r="Q180" s="2">
        <v>42805.84375</v>
      </c>
      <c r="R180" s="2">
        <v>42804.333333333336</v>
      </c>
      <c r="S180" s="1">
        <f t="shared" si="8"/>
        <v>329.09375</v>
      </c>
      <c r="T180" t="s">
        <v>134</v>
      </c>
    </row>
    <row r="181" spans="1:20" x14ac:dyDescent="0.25">
      <c r="A181">
        <v>560</v>
      </c>
      <c r="B181">
        <v>2013</v>
      </c>
      <c r="C181" t="s">
        <v>5</v>
      </c>
      <c r="D181" t="s">
        <v>55</v>
      </c>
      <c r="E181" s="2">
        <v>41515.447916666664</v>
      </c>
      <c r="F181" s="2">
        <v>41515.461805555555</v>
      </c>
      <c r="G181" t="s">
        <v>28</v>
      </c>
      <c r="H181" t="s">
        <v>14</v>
      </c>
      <c r="I181" t="s">
        <v>6</v>
      </c>
      <c r="J181" t="s">
        <v>8</v>
      </c>
      <c r="K181" t="s">
        <v>52</v>
      </c>
      <c r="L181" t="s">
        <v>77</v>
      </c>
      <c r="M181" t="s">
        <v>64</v>
      </c>
      <c r="N181" s="2">
        <v>41515.461805555555</v>
      </c>
      <c r="O181" s="2">
        <v>41515.461805555555</v>
      </c>
      <c r="P181" t="s">
        <v>58</v>
      </c>
      <c r="Q181" s="2">
        <v>42834.333333333336</v>
      </c>
      <c r="R181" s="2">
        <v>42832.333333333336</v>
      </c>
      <c r="S181" s="1">
        <f t="shared" si="8"/>
        <v>1318.8854166666715</v>
      </c>
      <c r="T181" t="s">
        <v>134</v>
      </c>
    </row>
    <row r="182" spans="1:20" x14ac:dyDescent="0.25">
      <c r="A182">
        <v>561</v>
      </c>
      <c r="B182">
        <v>2013</v>
      </c>
      <c r="C182" t="s">
        <v>5</v>
      </c>
      <c r="D182" t="s">
        <v>55</v>
      </c>
      <c r="E182" s="2">
        <v>41302.541666666664</v>
      </c>
      <c r="F182" s="2">
        <v>41303.413194444445</v>
      </c>
      <c r="G182" t="s">
        <v>25</v>
      </c>
      <c r="H182" t="s">
        <v>14</v>
      </c>
      <c r="I182" t="s">
        <v>6</v>
      </c>
      <c r="J182" t="s">
        <v>9</v>
      </c>
      <c r="K182" t="s">
        <v>52</v>
      </c>
      <c r="L182" t="s">
        <v>53</v>
      </c>
      <c r="M182" t="s">
        <v>117</v>
      </c>
      <c r="N182" s="2">
        <v>41303.413194444445</v>
      </c>
      <c r="O182" s="2">
        <v>41303.413194444445</v>
      </c>
      <c r="P182" t="s">
        <v>58</v>
      </c>
      <c r="Q182" s="2">
        <v>41306.434027777781</v>
      </c>
      <c r="R182" s="2">
        <v>41306.333333333336</v>
      </c>
      <c r="S182" s="1">
        <f t="shared" si="8"/>
        <v>3.8923611111167702</v>
      </c>
      <c r="T182" t="s">
        <v>134</v>
      </c>
    </row>
    <row r="183" spans="1:20" x14ac:dyDescent="0.25">
      <c r="A183">
        <v>565</v>
      </c>
      <c r="B183">
        <v>2014</v>
      </c>
      <c r="C183" t="s">
        <v>5</v>
      </c>
      <c r="D183" t="s">
        <v>55</v>
      </c>
      <c r="E183" s="2">
        <v>41712.75</v>
      </c>
      <c r="F183" s="2">
        <v>41725.614583333336</v>
      </c>
      <c r="G183" t="s">
        <v>42</v>
      </c>
      <c r="H183" t="s">
        <v>14</v>
      </c>
      <c r="I183" t="s">
        <v>6</v>
      </c>
      <c r="J183" t="s">
        <v>9</v>
      </c>
      <c r="K183" t="s">
        <v>52</v>
      </c>
      <c r="L183" t="s">
        <v>57</v>
      </c>
      <c r="N183" s="2">
        <v>41725.614583333336</v>
      </c>
      <c r="O183" s="2">
        <v>41725.614583333336</v>
      </c>
      <c r="P183" t="s">
        <v>58</v>
      </c>
      <c r="Q183" s="2">
        <v>41877.802083333336</v>
      </c>
      <c r="R183" s="2">
        <v>41877.333333333336</v>
      </c>
      <c r="S183" s="1">
        <f t="shared" si="8"/>
        <v>165.05208333333576</v>
      </c>
      <c r="T183" t="s">
        <v>136</v>
      </c>
    </row>
    <row r="184" spans="1:20" x14ac:dyDescent="0.25">
      <c r="A184">
        <v>570</v>
      </c>
      <c r="B184">
        <v>2012</v>
      </c>
      <c r="C184" t="s">
        <v>5</v>
      </c>
      <c r="D184" t="s">
        <v>90</v>
      </c>
      <c r="E184" s="2">
        <v>41255.666666666664</v>
      </c>
      <c r="F184" s="2">
        <v>41257.354166666664</v>
      </c>
      <c r="G184" t="s">
        <v>24</v>
      </c>
      <c r="H184" t="s">
        <v>14</v>
      </c>
      <c r="I184" t="s">
        <v>6</v>
      </c>
      <c r="J184" t="s">
        <v>8</v>
      </c>
      <c r="K184" t="s">
        <v>52</v>
      </c>
      <c r="L184" t="s">
        <v>70</v>
      </c>
      <c r="M184" t="s">
        <v>64</v>
      </c>
      <c r="N184" s="2">
        <v>41257.354166666664</v>
      </c>
      <c r="O184" s="2">
        <v>41257.354166666664</v>
      </c>
      <c r="P184" t="s">
        <v>58</v>
      </c>
      <c r="Q184" s="2">
        <v>41292.920138888891</v>
      </c>
      <c r="R184" s="2">
        <v>41292.333333333336</v>
      </c>
      <c r="S184" s="1">
        <f t="shared" si="8"/>
        <v>37.253472222226264</v>
      </c>
      <c r="T184" t="s">
        <v>134</v>
      </c>
    </row>
    <row r="185" spans="1:20" x14ac:dyDescent="0.25">
      <c r="A185">
        <v>571</v>
      </c>
      <c r="B185">
        <v>2012</v>
      </c>
      <c r="C185" t="s">
        <v>5</v>
      </c>
      <c r="D185" t="s">
        <v>75</v>
      </c>
      <c r="E185" s="2">
        <v>41254.583333333336</v>
      </c>
      <c r="F185" s="2">
        <v>41254.847222222219</v>
      </c>
      <c r="G185" t="s">
        <v>29</v>
      </c>
      <c r="H185" t="s">
        <v>15</v>
      </c>
      <c r="I185" t="s">
        <v>6</v>
      </c>
      <c r="J185" t="s">
        <v>9</v>
      </c>
      <c r="K185" t="s">
        <v>52</v>
      </c>
      <c r="L185" t="s">
        <v>77</v>
      </c>
      <c r="M185" t="s">
        <v>59</v>
      </c>
      <c r="N185" s="2">
        <v>41254.847222222219</v>
      </c>
      <c r="O185" s="2">
        <v>41254.847222222219</v>
      </c>
      <c r="P185" t="s">
        <v>58</v>
      </c>
      <c r="Q185" s="2">
        <v>42332</v>
      </c>
      <c r="R185" s="2" t="s">
        <v>120</v>
      </c>
      <c r="S185" s="1">
        <f t="shared" si="8"/>
        <v>1077.4166666666642</v>
      </c>
      <c r="T185" t="s">
        <v>134</v>
      </c>
    </row>
    <row r="186" spans="1:20" x14ac:dyDescent="0.25">
      <c r="A186">
        <v>573</v>
      </c>
      <c r="B186">
        <v>2012</v>
      </c>
      <c r="C186" t="s">
        <v>5</v>
      </c>
      <c r="D186" t="s">
        <v>55</v>
      </c>
      <c r="E186" s="2">
        <v>41129.5625</v>
      </c>
      <c r="F186" s="2">
        <v>41129.625</v>
      </c>
      <c r="G186" t="s">
        <v>31</v>
      </c>
      <c r="H186" t="s">
        <v>14</v>
      </c>
      <c r="I186" t="s">
        <v>6</v>
      </c>
      <c r="J186" t="s">
        <v>12</v>
      </c>
      <c r="K186" t="s">
        <v>52</v>
      </c>
      <c r="L186" t="s">
        <v>53</v>
      </c>
      <c r="M186" t="s">
        <v>81</v>
      </c>
      <c r="N186" s="2">
        <v>41129.625</v>
      </c>
      <c r="O186" s="2">
        <v>41129.625</v>
      </c>
      <c r="P186" t="s">
        <v>58</v>
      </c>
      <c r="Q186" s="2">
        <v>41223.801388888889</v>
      </c>
      <c r="R186" s="2">
        <v>41222.333333333336</v>
      </c>
      <c r="S186" s="1">
        <f t="shared" si="8"/>
        <v>94.238888888889051</v>
      </c>
      <c r="T186" t="s">
        <v>134</v>
      </c>
    </row>
    <row r="187" spans="1:20" x14ac:dyDescent="0.25">
      <c r="A187">
        <v>574</v>
      </c>
      <c r="B187">
        <v>2012</v>
      </c>
      <c r="C187" t="s">
        <v>5</v>
      </c>
      <c r="D187" t="s">
        <v>55</v>
      </c>
      <c r="E187" s="2">
        <v>41076.833333333336</v>
      </c>
      <c r="F187" s="2">
        <v>41077.684027777781</v>
      </c>
      <c r="G187" t="s">
        <v>39</v>
      </c>
      <c r="H187" t="s">
        <v>14</v>
      </c>
      <c r="I187" t="s">
        <v>6</v>
      </c>
      <c r="J187" t="s">
        <v>9</v>
      </c>
      <c r="K187" t="s">
        <v>52</v>
      </c>
      <c r="L187" t="s">
        <v>57</v>
      </c>
      <c r="N187" s="2">
        <v>41077.684027777781</v>
      </c>
      <c r="O187" s="2">
        <v>41077.684027777781</v>
      </c>
      <c r="P187" t="s">
        <v>58</v>
      </c>
      <c r="Q187" s="2">
        <v>41806.798611111109</v>
      </c>
      <c r="R187" s="2">
        <v>41624.333333333336</v>
      </c>
      <c r="S187" s="1">
        <f t="shared" si="8"/>
        <v>729.96527777777374</v>
      </c>
      <c r="T187" t="s">
        <v>134</v>
      </c>
    </row>
    <row r="188" spans="1:20" x14ac:dyDescent="0.25">
      <c r="A188">
        <v>575</v>
      </c>
      <c r="B188">
        <v>2015</v>
      </c>
      <c r="C188" t="s">
        <v>5</v>
      </c>
      <c r="D188" t="s">
        <v>55</v>
      </c>
      <c r="E188" s="2">
        <v>42327.697916666664</v>
      </c>
      <c r="F188" s="2">
        <v>42327.927083333336</v>
      </c>
      <c r="G188" t="s">
        <v>28</v>
      </c>
      <c r="H188" t="s">
        <v>14</v>
      </c>
      <c r="I188" t="s">
        <v>6</v>
      </c>
      <c r="J188" t="s">
        <v>12</v>
      </c>
      <c r="K188" t="s">
        <v>52</v>
      </c>
      <c r="L188" t="s">
        <v>53</v>
      </c>
      <c r="M188" t="s">
        <v>81</v>
      </c>
      <c r="N188" s="2">
        <v>42327.927083333336</v>
      </c>
      <c r="O188" s="2">
        <v>42327.927083333336</v>
      </c>
      <c r="P188" t="s">
        <v>58</v>
      </c>
      <c r="Q188" s="2">
        <v>43255.711805555555</v>
      </c>
      <c r="R188" s="2" t="s">
        <v>120</v>
      </c>
      <c r="S188" s="1">
        <f t="shared" si="8"/>
        <v>928.01388888889051</v>
      </c>
      <c r="T188" t="s">
        <v>135</v>
      </c>
    </row>
    <row r="189" spans="1:20" x14ac:dyDescent="0.25">
      <c r="A189">
        <v>579</v>
      </c>
      <c r="B189">
        <v>2014</v>
      </c>
      <c r="C189" t="s">
        <v>5</v>
      </c>
      <c r="D189" t="s">
        <v>55</v>
      </c>
      <c r="E189" s="2">
        <v>41783.75</v>
      </c>
      <c r="F189" s="2">
        <v>41784.947916666664</v>
      </c>
      <c r="G189" t="s">
        <v>23</v>
      </c>
      <c r="H189" t="s">
        <v>14</v>
      </c>
      <c r="I189" t="s">
        <v>6</v>
      </c>
      <c r="J189" t="s">
        <v>9</v>
      </c>
      <c r="K189" t="s">
        <v>52</v>
      </c>
      <c r="L189" t="s">
        <v>53</v>
      </c>
      <c r="M189" t="s">
        <v>60</v>
      </c>
      <c r="N189" s="2">
        <v>41784.947916666664</v>
      </c>
      <c r="O189" s="2">
        <v>41784.947916666664</v>
      </c>
      <c r="P189" t="s">
        <v>58</v>
      </c>
      <c r="Q189" s="2">
        <v>41993.6875</v>
      </c>
      <c r="R189" s="2">
        <v>41992.333333333336</v>
      </c>
      <c r="S189" s="1">
        <f t="shared" ref="S189:S205" si="9">Q189-E189</f>
        <v>209.9375</v>
      </c>
      <c r="T189" t="s">
        <v>133</v>
      </c>
    </row>
    <row r="190" spans="1:20" x14ac:dyDescent="0.25">
      <c r="A190">
        <v>587</v>
      </c>
      <c r="B190">
        <v>2012</v>
      </c>
      <c r="C190" t="s">
        <v>11</v>
      </c>
      <c r="D190" t="s">
        <v>55</v>
      </c>
      <c r="E190" s="2">
        <v>41117.833333333336</v>
      </c>
      <c r="F190" s="2">
        <v>41118.4375</v>
      </c>
      <c r="G190" t="s">
        <v>42</v>
      </c>
      <c r="H190" t="s">
        <v>14</v>
      </c>
      <c r="I190" t="s">
        <v>6</v>
      </c>
      <c r="J190" t="s">
        <v>10</v>
      </c>
      <c r="K190" t="s">
        <v>52</v>
      </c>
      <c r="L190" t="s">
        <v>77</v>
      </c>
      <c r="M190" t="s">
        <v>66</v>
      </c>
      <c r="N190" s="2">
        <v>41118.4375</v>
      </c>
      <c r="O190" s="2">
        <v>41118.4375</v>
      </c>
      <c r="P190" t="s">
        <v>58</v>
      </c>
      <c r="Q190" s="2">
        <v>41364.927777777775</v>
      </c>
      <c r="R190" s="2">
        <v>41362.333333333336</v>
      </c>
      <c r="S190" s="1">
        <f t="shared" si="9"/>
        <v>247.09444444443943</v>
      </c>
      <c r="T190" t="s">
        <v>121</v>
      </c>
    </row>
    <row r="191" spans="1:20" x14ac:dyDescent="0.25">
      <c r="A191">
        <v>593</v>
      </c>
      <c r="B191">
        <v>2012</v>
      </c>
      <c r="C191" t="s">
        <v>5</v>
      </c>
      <c r="D191" t="s">
        <v>55</v>
      </c>
      <c r="E191" s="2">
        <v>41126.791666666664</v>
      </c>
      <c r="F191" s="2">
        <v>41126.878472222219</v>
      </c>
      <c r="G191" t="s">
        <v>30</v>
      </c>
      <c r="H191" t="s">
        <v>14</v>
      </c>
      <c r="I191" t="s">
        <v>6</v>
      </c>
      <c r="J191" t="s">
        <v>9</v>
      </c>
      <c r="K191" t="s">
        <v>52</v>
      </c>
      <c r="L191" t="s">
        <v>53</v>
      </c>
      <c r="M191" t="s">
        <v>76</v>
      </c>
      <c r="N191" s="2">
        <v>41126.878472222219</v>
      </c>
      <c r="O191" s="2">
        <v>41126.878472222219</v>
      </c>
      <c r="P191" t="s">
        <v>58</v>
      </c>
      <c r="Q191" s="2">
        <v>41195.779166666667</v>
      </c>
      <c r="R191" s="2">
        <v>41172.375</v>
      </c>
      <c r="S191" s="1">
        <f t="shared" si="9"/>
        <v>68.98750000000291</v>
      </c>
      <c r="T191" t="s">
        <v>136</v>
      </c>
    </row>
    <row r="192" spans="1:20" x14ac:dyDescent="0.25">
      <c r="A192">
        <v>596</v>
      </c>
      <c r="B192">
        <v>2013</v>
      </c>
      <c r="C192" t="s">
        <v>5</v>
      </c>
      <c r="D192" t="s">
        <v>55</v>
      </c>
      <c r="E192" s="2">
        <v>41343.583333333336</v>
      </c>
      <c r="F192" s="2">
        <v>41346.614583333336</v>
      </c>
      <c r="G192" t="s">
        <v>132</v>
      </c>
      <c r="H192" t="s">
        <v>14</v>
      </c>
      <c r="I192" t="s">
        <v>6</v>
      </c>
      <c r="J192" t="s">
        <v>10</v>
      </c>
      <c r="K192" t="s">
        <v>52</v>
      </c>
      <c r="L192" t="s">
        <v>53</v>
      </c>
      <c r="M192" t="s">
        <v>66</v>
      </c>
      <c r="N192" s="2">
        <v>41346.614583333336</v>
      </c>
      <c r="O192" s="2">
        <v>41346.614583333336</v>
      </c>
      <c r="P192" t="s">
        <v>58</v>
      </c>
      <c r="Q192" s="2">
        <v>41362.614583333336</v>
      </c>
      <c r="R192" s="2">
        <v>41362.333333333336</v>
      </c>
      <c r="S192" s="1">
        <f t="shared" si="9"/>
        <v>19.03125</v>
      </c>
      <c r="T192" t="s">
        <v>121</v>
      </c>
    </row>
    <row r="193" spans="1:20" x14ac:dyDescent="0.25">
      <c r="A193">
        <v>597</v>
      </c>
      <c r="B193">
        <v>2012</v>
      </c>
      <c r="C193" t="s">
        <v>5</v>
      </c>
      <c r="D193" t="s">
        <v>69</v>
      </c>
      <c r="E193" s="2">
        <v>41222.833333333336</v>
      </c>
      <c r="F193" s="2">
        <v>41241.534722222219</v>
      </c>
      <c r="G193" t="s">
        <v>39</v>
      </c>
      <c r="H193" t="s">
        <v>14</v>
      </c>
      <c r="I193" t="s">
        <v>6</v>
      </c>
      <c r="J193" t="s">
        <v>9</v>
      </c>
      <c r="K193" t="s">
        <v>52</v>
      </c>
      <c r="L193" t="s">
        <v>57</v>
      </c>
      <c r="N193" s="2">
        <v>41241.534722222219</v>
      </c>
      <c r="O193" s="2">
        <v>41241.534722222219</v>
      </c>
      <c r="P193" t="s">
        <v>58</v>
      </c>
      <c r="Q193" s="2">
        <v>41318.961805555555</v>
      </c>
      <c r="R193" s="2">
        <v>41318.333333333336</v>
      </c>
      <c r="S193" s="1">
        <f t="shared" si="9"/>
        <v>96.128472222218988</v>
      </c>
      <c r="T193" t="s">
        <v>134</v>
      </c>
    </row>
    <row r="194" spans="1:20" x14ac:dyDescent="0.25">
      <c r="A194">
        <v>612</v>
      </c>
      <c r="B194">
        <v>2015</v>
      </c>
      <c r="C194" t="s">
        <v>11</v>
      </c>
      <c r="D194" t="s">
        <v>75</v>
      </c>
      <c r="E194" s="2">
        <v>42116.791666666664</v>
      </c>
      <c r="F194" s="2">
        <v>42123.753472222219</v>
      </c>
      <c r="G194" t="s">
        <v>30</v>
      </c>
      <c r="H194" t="s">
        <v>14</v>
      </c>
      <c r="I194" t="s">
        <v>6</v>
      </c>
      <c r="J194" t="s">
        <v>9</v>
      </c>
      <c r="K194" t="s">
        <v>52</v>
      </c>
      <c r="L194" t="s">
        <v>53</v>
      </c>
      <c r="M194" t="s">
        <v>65</v>
      </c>
      <c r="N194" s="2">
        <v>42123.753472222219</v>
      </c>
      <c r="O194" s="2">
        <v>42123.753472222219</v>
      </c>
      <c r="P194" t="s">
        <v>58</v>
      </c>
      <c r="Q194" s="2">
        <v>42218.181944444441</v>
      </c>
      <c r="R194" s="2">
        <v>42216.375</v>
      </c>
      <c r="S194" s="1">
        <f t="shared" si="9"/>
        <v>101.39027777777665</v>
      </c>
      <c r="T194" t="s">
        <v>134</v>
      </c>
    </row>
    <row r="195" spans="1:20" x14ac:dyDescent="0.25">
      <c r="A195">
        <v>613</v>
      </c>
      <c r="B195">
        <v>2013</v>
      </c>
      <c r="C195" t="s">
        <v>11</v>
      </c>
      <c r="D195" t="s">
        <v>55</v>
      </c>
      <c r="E195" s="2">
        <v>41409.583333333336</v>
      </c>
      <c r="F195" s="2">
        <v>41421.534722222219</v>
      </c>
      <c r="G195" t="s">
        <v>39</v>
      </c>
      <c r="H195" t="s">
        <v>14</v>
      </c>
      <c r="I195" t="s">
        <v>6</v>
      </c>
      <c r="J195" t="s">
        <v>9</v>
      </c>
      <c r="K195" t="s">
        <v>52</v>
      </c>
      <c r="L195" t="s">
        <v>57</v>
      </c>
      <c r="N195" s="2">
        <v>41421.534722222219</v>
      </c>
      <c r="O195" s="2">
        <v>41421.534722222219</v>
      </c>
      <c r="P195" t="s">
        <v>58</v>
      </c>
      <c r="Q195" s="2">
        <v>41604.246527777781</v>
      </c>
      <c r="R195" s="2">
        <v>41516.604166666664</v>
      </c>
      <c r="S195" s="1">
        <f t="shared" si="9"/>
        <v>194.66319444444525</v>
      </c>
      <c r="T195" t="s">
        <v>121</v>
      </c>
    </row>
    <row r="196" spans="1:20" x14ac:dyDescent="0.25">
      <c r="A196">
        <v>614</v>
      </c>
      <c r="B196">
        <v>2013</v>
      </c>
      <c r="C196" t="s">
        <v>5</v>
      </c>
      <c r="D196" t="s">
        <v>118</v>
      </c>
      <c r="E196" s="2">
        <v>41408.416666666664</v>
      </c>
      <c r="F196" s="2">
        <v>41547.876388888886</v>
      </c>
      <c r="G196" t="s">
        <v>32</v>
      </c>
      <c r="H196" t="s">
        <v>14</v>
      </c>
      <c r="I196" t="s">
        <v>6</v>
      </c>
      <c r="J196" t="s">
        <v>7</v>
      </c>
      <c r="K196" t="s">
        <v>52</v>
      </c>
      <c r="L196" t="s">
        <v>53</v>
      </c>
      <c r="M196" t="s">
        <v>56</v>
      </c>
      <c r="N196" s="2">
        <v>41547.876388888886</v>
      </c>
      <c r="O196" s="2">
        <v>41547.876388888886</v>
      </c>
      <c r="P196" t="s">
        <v>58</v>
      </c>
      <c r="Q196" s="2">
        <v>41583.793055555558</v>
      </c>
      <c r="R196" s="2">
        <v>41583.333333333336</v>
      </c>
      <c r="S196" s="1">
        <f t="shared" si="9"/>
        <v>175.37638888889342</v>
      </c>
      <c r="T196" t="s">
        <v>134</v>
      </c>
    </row>
    <row r="197" spans="1:20" x14ac:dyDescent="0.25">
      <c r="A197">
        <v>620</v>
      </c>
      <c r="B197">
        <v>2013</v>
      </c>
      <c r="C197" t="s">
        <v>5</v>
      </c>
      <c r="D197" t="s">
        <v>55</v>
      </c>
      <c r="E197" s="2">
        <v>41625.625</v>
      </c>
      <c r="F197" s="2">
        <v>42187.75</v>
      </c>
      <c r="G197" t="s">
        <v>36</v>
      </c>
      <c r="H197" t="s">
        <v>14</v>
      </c>
      <c r="I197" t="s">
        <v>6</v>
      </c>
      <c r="J197" t="s">
        <v>10</v>
      </c>
      <c r="K197" t="s">
        <v>52</v>
      </c>
      <c r="L197" t="s">
        <v>77</v>
      </c>
      <c r="M197" t="s">
        <v>66</v>
      </c>
      <c r="N197" s="2">
        <v>42187.75</v>
      </c>
      <c r="O197" s="2">
        <v>42187.75</v>
      </c>
      <c r="P197" t="s">
        <v>58</v>
      </c>
      <c r="Q197" s="2">
        <v>42518</v>
      </c>
      <c r="R197" s="2">
        <v>43081.333333333336</v>
      </c>
      <c r="S197" s="1">
        <f t="shared" si="9"/>
        <v>892.375</v>
      </c>
      <c r="T197" t="s">
        <v>134</v>
      </c>
    </row>
    <row r="198" spans="1:20" x14ac:dyDescent="0.25">
      <c r="A198">
        <v>622</v>
      </c>
      <c r="B198">
        <v>2015</v>
      </c>
      <c r="C198" t="s">
        <v>5</v>
      </c>
      <c r="D198" t="s">
        <v>94</v>
      </c>
      <c r="E198" s="2">
        <v>42306.583333333336</v>
      </c>
      <c r="F198" s="2">
        <v>42306.697916666664</v>
      </c>
      <c r="G198" t="s">
        <v>37</v>
      </c>
      <c r="H198" t="s">
        <v>14</v>
      </c>
      <c r="I198" t="s">
        <v>6</v>
      </c>
      <c r="J198" t="s">
        <v>9</v>
      </c>
      <c r="K198" t="s">
        <v>52</v>
      </c>
      <c r="L198" t="s">
        <v>71</v>
      </c>
      <c r="N198" s="2">
        <v>42306.697916666664</v>
      </c>
      <c r="O198" s="2">
        <v>42306.697916666664</v>
      </c>
      <c r="P198" t="s">
        <v>58</v>
      </c>
      <c r="Q198" s="2">
        <v>43549.234722222223</v>
      </c>
      <c r="R198" s="2" t="s">
        <v>120</v>
      </c>
      <c r="S198" s="1">
        <f t="shared" si="9"/>
        <v>1242.6513888888876</v>
      </c>
      <c r="T198" t="s">
        <v>121</v>
      </c>
    </row>
    <row r="199" spans="1:20" x14ac:dyDescent="0.25">
      <c r="A199">
        <v>630</v>
      </c>
      <c r="B199">
        <v>2014</v>
      </c>
      <c r="C199" t="s">
        <v>5</v>
      </c>
      <c r="D199" t="s">
        <v>55</v>
      </c>
      <c r="E199" s="2">
        <v>41727.75</v>
      </c>
      <c r="F199" s="2">
        <v>41728.850694444445</v>
      </c>
      <c r="G199" t="s">
        <v>31</v>
      </c>
      <c r="H199" t="s">
        <v>14</v>
      </c>
      <c r="I199" t="s">
        <v>6</v>
      </c>
      <c r="J199" t="s">
        <v>9</v>
      </c>
      <c r="K199" t="s">
        <v>52</v>
      </c>
      <c r="L199" t="s">
        <v>77</v>
      </c>
      <c r="M199" t="s">
        <v>54</v>
      </c>
      <c r="N199" s="2">
        <v>41728.850694444445</v>
      </c>
      <c r="O199" s="2">
        <v>41728.850694444445</v>
      </c>
      <c r="P199" t="s">
        <v>58</v>
      </c>
      <c r="Q199" s="2">
        <v>41857.357638888891</v>
      </c>
      <c r="R199" s="2">
        <v>41857.333333333336</v>
      </c>
      <c r="S199" s="1">
        <f t="shared" si="9"/>
        <v>129.60763888889051</v>
      </c>
      <c r="T199" t="s">
        <v>134</v>
      </c>
    </row>
    <row r="200" spans="1:20" x14ac:dyDescent="0.25">
      <c r="A200">
        <v>632</v>
      </c>
      <c r="B200">
        <v>2014</v>
      </c>
      <c r="C200" t="s">
        <v>11</v>
      </c>
      <c r="D200" t="s">
        <v>55</v>
      </c>
      <c r="E200" s="2">
        <v>41816.604166666664</v>
      </c>
      <c r="F200" s="2">
        <v>41816.802083333336</v>
      </c>
      <c r="G200" t="s">
        <v>43</v>
      </c>
      <c r="H200" t="s">
        <v>14</v>
      </c>
      <c r="I200" t="s">
        <v>6</v>
      </c>
      <c r="J200" t="s">
        <v>9</v>
      </c>
      <c r="K200" t="s">
        <v>52</v>
      </c>
      <c r="L200" t="s">
        <v>53</v>
      </c>
      <c r="M200" t="s">
        <v>56</v>
      </c>
      <c r="N200" s="2">
        <v>41816.802083333336</v>
      </c>
      <c r="O200" s="2">
        <v>41816.802083333336</v>
      </c>
      <c r="P200" t="s">
        <v>58</v>
      </c>
      <c r="Q200" s="2">
        <v>41831</v>
      </c>
      <c r="R200" s="2">
        <v>41830.333333333336</v>
      </c>
      <c r="S200" s="1">
        <f t="shared" si="9"/>
        <v>14.395833333335759</v>
      </c>
      <c r="T200" t="s">
        <v>134</v>
      </c>
    </row>
    <row r="201" spans="1:20" x14ac:dyDescent="0.25">
      <c r="A201">
        <v>634</v>
      </c>
      <c r="B201">
        <v>2015</v>
      </c>
      <c r="C201" t="s">
        <v>5</v>
      </c>
      <c r="D201" t="s">
        <v>55</v>
      </c>
      <c r="E201" s="2">
        <v>42167.75</v>
      </c>
      <c r="F201" s="2">
        <v>42168.847222222219</v>
      </c>
      <c r="G201" t="s">
        <v>28</v>
      </c>
      <c r="H201" t="s">
        <v>14</v>
      </c>
      <c r="I201" t="s">
        <v>6</v>
      </c>
      <c r="J201" t="s">
        <v>9</v>
      </c>
      <c r="K201" t="s">
        <v>52</v>
      </c>
      <c r="L201" t="s">
        <v>71</v>
      </c>
      <c r="N201" s="2">
        <v>42168.847222222219</v>
      </c>
      <c r="O201" s="2">
        <v>42168.847222222219</v>
      </c>
      <c r="P201" t="s">
        <v>58</v>
      </c>
      <c r="Q201" s="2">
        <v>42268.052083333336</v>
      </c>
      <c r="R201" s="2">
        <v>42214.333333333336</v>
      </c>
      <c r="S201" s="1">
        <f t="shared" si="9"/>
        <v>100.30208333333576</v>
      </c>
      <c r="T201" t="s">
        <v>134</v>
      </c>
    </row>
    <row r="202" spans="1:20" x14ac:dyDescent="0.25">
      <c r="A202">
        <v>635</v>
      </c>
      <c r="B202">
        <v>2014</v>
      </c>
      <c r="C202" t="s">
        <v>5</v>
      </c>
      <c r="D202" t="s">
        <v>69</v>
      </c>
      <c r="E202" s="2">
        <v>41958.71875</v>
      </c>
      <c r="F202" s="2">
        <v>41961.784722222219</v>
      </c>
      <c r="G202" t="s">
        <v>28</v>
      </c>
      <c r="H202" t="s">
        <v>14</v>
      </c>
      <c r="I202" t="s">
        <v>6</v>
      </c>
      <c r="J202" t="s">
        <v>13</v>
      </c>
      <c r="K202" t="s">
        <v>52</v>
      </c>
      <c r="L202" t="s">
        <v>77</v>
      </c>
      <c r="M202" t="s">
        <v>82</v>
      </c>
      <c r="N202" s="2">
        <v>41961.784722222219</v>
      </c>
      <c r="O202" s="2">
        <v>41961.784722222219</v>
      </c>
      <c r="P202" t="s">
        <v>58</v>
      </c>
      <c r="Q202" s="2">
        <v>42731.559027777781</v>
      </c>
      <c r="R202" s="2">
        <v>42487.333333333336</v>
      </c>
      <c r="S202" s="1">
        <f t="shared" si="9"/>
        <v>772.84027777778101</v>
      </c>
      <c r="T202" t="s">
        <v>121</v>
      </c>
    </row>
    <row r="203" spans="1:20" x14ac:dyDescent="0.25">
      <c r="A203">
        <v>638</v>
      </c>
      <c r="B203">
        <v>2015</v>
      </c>
      <c r="C203" t="s">
        <v>5</v>
      </c>
      <c r="D203" t="s">
        <v>88</v>
      </c>
      <c r="E203" s="2">
        <v>42251.833333333336</v>
      </c>
      <c r="F203" s="2">
        <v>42252.725694444445</v>
      </c>
      <c r="G203" t="s">
        <v>42</v>
      </c>
      <c r="H203" t="s">
        <v>14</v>
      </c>
      <c r="I203" t="s">
        <v>6</v>
      </c>
      <c r="J203" t="s">
        <v>9</v>
      </c>
      <c r="K203" t="s">
        <v>52</v>
      </c>
      <c r="L203" t="s">
        <v>53</v>
      </c>
      <c r="M203" t="s">
        <v>54</v>
      </c>
      <c r="N203" s="2">
        <v>42252.725694444445</v>
      </c>
      <c r="O203" s="2">
        <v>42252.725694444445</v>
      </c>
      <c r="P203" t="s">
        <v>58</v>
      </c>
      <c r="Q203" s="2">
        <v>42272.8125</v>
      </c>
      <c r="R203" s="2">
        <v>42272.333333333336</v>
      </c>
      <c r="S203" s="1">
        <f t="shared" si="9"/>
        <v>20.979166666664241</v>
      </c>
      <c r="T203" t="s">
        <v>134</v>
      </c>
    </row>
    <row r="204" spans="1:20" x14ac:dyDescent="0.25">
      <c r="A204">
        <v>639</v>
      </c>
      <c r="B204">
        <v>2015</v>
      </c>
      <c r="C204" t="s">
        <v>5</v>
      </c>
      <c r="D204" t="s">
        <v>75</v>
      </c>
      <c r="E204" s="2">
        <v>42154.8125</v>
      </c>
      <c r="F204" s="2">
        <v>42154.951388888891</v>
      </c>
      <c r="G204" t="s">
        <v>132</v>
      </c>
      <c r="H204" t="s">
        <v>14</v>
      </c>
      <c r="I204" t="s">
        <v>6</v>
      </c>
      <c r="J204" t="s">
        <v>9</v>
      </c>
      <c r="K204" t="s">
        <v>52</v>
      </c>
      <c r="L204" t="s">
        <v>53</v>
      </c>
      <c r="M204" t="s">
        <v>67</v>
      </c>
      <c r="N204" s="2">
        <v>42154.951388888891</v>
      </c>
      <c r="O204" s="2">
        <v>42154.951388888891</v>
      </c>
      <c r="P204" t="s">
        <v>58</v>
      </c>
      <c r="Q204" s="2">
        <v>42375.416666666664</v>
      </c>
      <c r="R204" s="2">
        <v>42374.333333333336</v>
      </c>
      <c r="S204" s="1">
        <f t="shared" si="9"/>
        <v>220.60416666666424</v>
      </c>
      <c r="T204" t="s">
        <v>134</v>
      </c>
    </row>
    <row r="205" spans="1:20" x14ac:dyDescent="0.25">
      <c r="A205">
        <v>641</v>
      </c>
      <c r="B205">
        <v>2014</v>
      </c>
      <c r="C205" t="s">
        <v>5</v>
      </c>
      <c r="D205" t="s">
        <v>104</v>
      </c>
      <c r="E205" s="2">
        <v>41829.833333333336</v>
      </c>
      <c r="F205" s="2">
        <v>41830.461805555555</v>
      </c>
      <c r="G205" t="s">
        <v>132</v>
      </c>
      <c r="H205" t="s">
        <v>14</v>
      </c>
      <c r="I205" t="s">
        <v>6</v>
      </c>
      <c r="J205" t="s">
        <v>9</v>
      </c>
      <c r="K205" t="s">
        <v>52</v>
      </c>
      <c r="L205" t="s">
        <v>71</v>
      </c>
      <c r="N205" s="2">
        <v>41830.461805555555</v>
      </c>
      <c r="O205" s="2">
        <v>41830.461805555555</v>
      </c>
      <c r="P205" t="s">
        <v>58</v>
      </c>
      <c r="Q205" s="2">
        <v>41856.263888888891</v>
      </c>
      <c r="R205" s="2">
        <v>41855.333333333336</v>
      </c>
      <c r="S205" s="1">
        <f t="shared" si="9"/>
        <v>26.430555555554747</v>
      </c>
      <c r="T205" t="s">
        <v>134</v>
      </c>
    </row>
    <row r="206" spans="1:20" x14ac:dyDescent="0.25">
      <c r="A206">
        <v>643</v>
      </c>
      <c r="B206">
        <v>2015</v>
      </c>
      <c r="C206" t="s">
        <v>11</v>
      </c>
      <c r="D206" t="s">
        <v>55</v>
      </c>
      <c r="E206" s="2">
        <v>42160.8125</v>
      </c>
      <c r="F206" s="2">
        <v>42167.625</v>
      </c>
      <c r="G206" t="s">
        <v>43</v>
      </c>
      <c r="H206" t="s">
        <v>14</v>
      </c>
      <c r="I206" t="s">
        <v>6</v>
      </c>
      <c r="J206" t="s">
        <v>9</v>
      </c>
      <c r="K206" t="s">
        <v>52</v>
      </c>
      <c r="N206" s="2">
        <v>42167.625</v>
      </c>
      <c r="O206" s="2">
        <v>42167.625</v>
      </c>
      <c r="P206" t="s">
        <v>58</v>
      </c>
      <c r="Q206" s="2">
        <v>42426.274305555555</v>
      </c>
      <c r="R206" s="2">
        <v>42348.375</v>
      </c>
      <c r="S206" s="1">
        <f t="shared" ref="S206:S216" si="10">Q206-E206</f>
        <v>265.46180555555475</v>
      </c>
      <c r="T206" t="s">
        <v>134</v>
      </c>
    </row>
    <row r="207" spans="1:20" x14ac:dyDescent="0.25">
      <c r="A207">
        <v>646</v>
      </c>
      <c r="B207">
        <v>2014</v>
      </c>
      <c r="C207" t="s">
        <v>5</v>
      </c>
      <c r="D207" t="s">
        <v>98</v>
      </c>
      <c r="E207" s="2">
        <v>41851.8125</v>
      </c>
      <c r="F207" s="2">
        <v>41852.395833333336</v>
      </c>
      <c r="G207" t="s">
        <v>43</v>
      </c>
      <c r="H207" t="s">
        <v>14</v>
      </c>
      <c r="I207" t="s">
        <v>6</v>
      </c>
      <c r="J207" t="s">
        <v>9</v>
      </c>
      <c r="K207" t="s">
        <v>52</v>
      </c>
      <c r="L207" t="s">
        <v>71</v>
      </c>
      <c r="N207" s="2">
        <v>41852.395833333336</v>
      </c>
      <c r="O207" s="2">
        <v>41852.395833333336</v>
      </c>
      <c r="P207" t="s">
        <v>58</v>
      </c>
      <c r="Q207" s="2">
        <v>42448.052777777775</v>
      </c>
      <c r="R207" s="2">
        <v>42202.333333333336</v>
      </c>
      <c r="S207" s="1">
        <f t="shared" si="10"/>
        <v>596.24027777777519</v>
      </c>
      <c r="T207" t="s">
        <v>134</v>
      </c>
    </row>
    <row r="208" spans="1:20" x14ac:dyDescent="0.25">
      <c r="A208">
        <v>647</v>
      </c>
      <c r="B208">
        <v>2015</v>
      </c>
      <c r="C208" t="s">
        <v>5</v>
      </c>
      <c r="D208" t="s">
        <v>92</v>
      </c>
      <c r="E208" s="2">
        <v>42193.8125</v>
      </c>
      <c r="F208" s="2">
        <v>42194.361111111109</v>
      </c>
      <c r="G208" t="s">
        <v>43</v>
      </c>
      <c r="H208" t="s">
        <v>14</v>
      </c>
      <c r="I208" t="s">
        <v>6</v>
      </c>
      <c r="J208" t="s">
        <v>9</v>
      </c>
      <c r="K208" t="s">
        <v>52</v>
      </c>
      <c r="L208" t="s">
        <v>57</v>
      </c>
      <c r="N208" s="2">
        <v>42194.361111111109</v>
      </c>
      <c r="O208" s="2">
        <v>42194.361111111109</v>
      </c>
      <c r="P208" t="s">
        <v>58</v>
      </c>
      <c r="Q208" s="2">
        <v>42355.048611111109</v>
      </c>
      <c r="R208" s="2">
        <v>42354.333333333336</v>
      </c>
      <c r="S208" s="1">
        <f t="shared" si="10"/>
        <v>161.23611111110949</v>
      </c>
      <c r="T208" t="s">
        <v>134</v>
      </c>
    </row>
    <row r="209" spans="1:20" x14ac:dyDescent="0.25">
      <c r="A209">
        <v>651</v>
      </c>
      <c r="B209">
        <v>2014</v>
      </c>
      <c r="C209" t="s">
        <v>5</v>
      </c>
      <c r="D209" t="s">
        <v>105</v>
      </c>
      <c r="E209" s="2">
        <v>41926.791666666664</v>
      </c>
      <c r="F209" s="2">
        <v>41938.78125</v>
      </c>
      <c r="G209" t="s">
        <v>31</v>
      </c>
      <c r="H209" t="s">
        <v>14</v>
      </c>
      <c r="I209" t="s">
        <v>6</v>
      </c>
      <c r="J209" t="s">
        <v>13</v>
      </c>
      <c r="K209" t="s">
        <v>52</v>
      </c>
      <c r="L209" t="s">
        <v>77</v>
      </c>
      <c r="M209" t="s">
        <v>76</v>
      </c>
      <c r="N209" s="2">
        <v>41938.78125</v>
      </c>
      <c r="O209" s="2">
        <v>41938.78125</v>
      </c>
      <c r="P209" t="s">
        <v>58</v>
      </c>
      <c r="Q209" s="2">
        <v>42024.802083333336</v>
      </c>
      <c r="R209" s="2">
        <v>41950.395833333336</v>
      </c>
      <c r="S209" s="1">
        <f t="shared" si="10"/>
        <v>98.010416666671517</v>
      </c>
      <c r="T209" t="s">
        <v>134</v>
      </c>
    </row>
    <row r="210" spans="1:20" x14ac:dyDescent="0.25">
      <c r="A210">
        <v>658</v>
      </c>
      <c r="B210">
        <v>2015</v>
      </c>
      <c r="C210" t="s">
        <v>5</v>
      </c>
      <c r="D210" t="s">
        <v>55</v>
      </c>
      <c r="E210" s="2">
        <v>42109.833333333336</v>
      </c>
      <c r="F210" s="2">
        <v>42110.229166666664</v>
      </c>
      <c r="G210" t="s">
        <v>39</v>
      </c>
      <c r="H210" t="s">
        <v>14</v>
      </c>
      <c r="I210" t="s">
        <v>6</v>
      </c>
      <c r="J210" t="s">
        <v>9</v>
      </c>
      <c r="K210" t="s">
        <v>52</v>
      </c>
      <c r="L210" t="s">
        <v>57</v>
      </c>
      <c r="N210" s="2">
        <v>42110.229166666664</v>
      </c>
      <c r="O210" s="2">
        <v>42110.229166666664</v>
      </c>
      <c r="P210" t="s">
        <v>58</v>
      </c>
      <c r="Q210" s="2">
        <v>42144.923611111109</v>
      </c>
      <c r="R210" s="2">
        <v>42124.333333333336</v>
      </c>
      <c r="S210" s="1">
        <f t="shared" si="10"/>
        <v>35.090277777773736</v>
      </c>
      <c r="T210" t="s">
        <v>134</v>
      </c>
    </row>
    <row r="211" spans="1:20" x14ac:dyDescent="0.25">
      <c r="A211">
        <v>659</v>
      </c>
      <c r="B211">
        <v>2015</v>
      </c>
      <c r="C211" t="s">
        <v>5</v>
      </c>
      <c r="D211" t="s">
        <v>55</v>
      </c>
      <c r="E211" s="2">
        <v>42071.833333333336</v>
      </c>
      <c r="F211" s="2">
        <v>42072.333333333336</v>
      </c>
      <c r="G211" t="s">
        <v>39</v>
      </c>
      <c r="H211" t="s">
        <v>14</v>
      </c>
      <c r="I211" t="s">
        <v>6</v>
      </c>
      <c r="J211" t="s">
        <v>9</v>
      </c>
      <c r="K211" t="s">
        <v>52</v>
      </c>
      <c r="L211" t="s">
        <v>53</v>
      </c>
      <c r="M211" t="s">
        <v>56</v>
      </c>
      <c r="N211" s="2">
        <v>42072.333333333336</v>
      </c>
      <c r="O211" s="2">
        <v>42072.333333333336</v>
      </c>
      <c r="P211" t="s">
        <v>58</v>
      </c>
      <c r="Q211" s="2">
        <v>42086.979166666664</v>
      </c>
      <c r="R211" s="2">
        <v>42086.333333333336</v>
      </c>
      <c r="S211" s="1">
        <f t="shared" si="10"/>
        <v>15.145833333328483</v>
      </c>
      <c r="T211" t="s">
        <v>134</v>
      </c>
    </row>
    <row r="212" spans="1:20" x14ac:dyDescent="0.25">
      <c r="A212">
        <v>660</v>
      </c>
      <c r="B212">
        <v>2015</v>
      </c>
      <c r="C212" t="s">
        <v>5</v>
      </c>
      <c r="D212" t="s">
        <v>55</v>
      </c>
      <c r="E212" s="2">
        <v>42167.8125</v>
      </c>
      <c r="F212" s="2">
        <v>42178.850694444445</v>
      </c>
      <c r="G212" t="s">
        <v>34</v>
      </c>
      <c r="H212" t="s">
        <v>14</v>
      </c>
      <c r="I212" t="s">
        <v>6</v>
      </c>
      <c r="J212" t="s">
        <v>9</v>
      </c>
      <c r="K212" t="s">
        <v>52</v>
      </c>
      <c r="L212" t="s">
        <v>71</v>
      </c>
      <c r="N212" s="2">
        <v>42178.850694444445</v>
      </c>
      <c r="O212" s="2">
        <v>42178.850694444445</v>
      </c>
      <c r="P212" t="s">
        <v>58</v>
      </c>
      <c r="Q212" s="2">
        <v>42326.434027777781</v>
      </c>
      <c r="R212" s="2">
        <v>42206.333333333336</v>
      </c>
      <c r="S212" s="1">
        <f t="shared" si="10"/>
        <v>158.62152777778101</v>
      </c>
      <c r="T212" t="s">
        <v>136</v>
      </c>
    </row>
    <row r="213" spans="1:20" x14ac:dyDescent="0.25">
      <c r="A213">
        <v>667</v>
      </c>
      <c r="B213">
        <v>2015</v>
      </c>
      <c r="C213" t="s">
        <v>5</v>
      </c>
      <c r="D213" t="s">
        <v>55</v>
      </c>
      <c r="E213" s="2">
        <v>42224.625</v>
      </c>
      <c r="F213" s="2">
        <v>42225.472222222219</v>
      </c>
      <c r="G213" t="s">
        <v>42</v>
      </c>
      <c r="H213" t="s">
        <v>14</v>
      </c>
      <c r="I213" t="s">
        <v>6</v>
      </c>
      <c r="J213" t="s">
        <v>9</v>
      </c>
      <c r="K213" t="s">
        <v>52</v>
      </c>
      <c r="L213" t="s">
        <v>77</v>
      </c>
      <c r="M213" t="s">
        <v>54</v>
      </c>
      <c r="N213" s="2">
        <v>42225.472222222219</v>
      </c>
      <c r="O213" s="2">
        <v>42225.472222222219</v>
      </c>
      <c r="P213" t="s">
        <v>58</v>
      </c>
      <c r="Q213" s="2">
        <v>42339.845833333333</v>
      </c>
      <c r="R213" s="2">
        <v>42263.333333333336</v>
      </c>
      <c r="S213" s="1">
        <f t="shared" si="10"/>
        <v>115.22083333333285</v>
      </c>
      <c r="T213" t="s">
        <v>133</v>
      </c>
    </row>
    <row r="214" spans="1:20" x14ac:dyDescent="0.25">
      <c r="A214">
        <v>671</v>
      </c>
      <c r="B214">
        <v>2016</v>
      </c>
      <c r="C214" t="s">
        <v>5</v>
      </c>
      <c r="D214" t="s">
        <v>75</v>
      </c>
      <c r="E214" s="2">
        <v>42459.791666666664</v>
      </c>
      <c r="F214" s="2">
        <v>42460.010416666664</v>
      </c>
      <c r="G214" t="s">
        <v>23</v>
      </c>
      <c r="H214" t="s">
        <v>14</v>
      </c>
      <c r="I214" t="s">
        <v>6</v>
      </c>
      <c r="J214" t="s">
        <v>9</v>
      </c>
      <c r="K214" t="s">
        <v>52</v>
      </c>
      <c r="L214" t="s">
        <v>71</v>
      </c>
      <c r="N214" s="2">
        <v>42460.010416666664</v>
      </c>
      <c r="O214" s="2">
        <v>42460.010416666664</v>
      </c>
      <c r="P214" t="s">
        <v>58</v>
      </c>
      <c r="Q214" s="2">
        <v>42783.225694444445</v>
      </c>
      <c r="R214" s="2">
        <v>42552.333333333336</v>
      </c>
      <c r="S214" s="1">
        <f t="shared" si="10"/>
        <v>323.43402777778101</v>
      </c>
      <c r="T214" t="s">
        <v>134</v>
      </c>
    </row>
    <row r="215" spans="1:20" x14ac:dyDescent="0.25">
      <c r="A215">
        <v>672</v>
      </c>
      <c r="B215">
        <v>2016</v>
      </c>
      <c r="C215" t="s">
        <v>5</v>
      </c>
      <c r="D215" t="s">
        <v>55</v>
      </c>
      <c r="E215" s="2">
        <v>42487.708333333336</v>
      </c>
      <c r="F215" s="2">
        <v>42487.8125</v>
      </c>
      <c r="G215" t="s">
        <v>35</v>
      </c>
      <c r="H215" t="s">
        <v>14</v>
      </c>
      <c r="I215" t="s">
        <v>6</v>
      </c>
      <c r="J215" t="s">
        <v>12</v>
      </c>
      <c r="K215" t="s">
        <v>52</v>
      </c>
      <c r="L215" t="s">
        <v>53</v>
      </c>
      <c r="M215" t="s">
        <v>81</v>
      </c>
      <c r="N215" s="2">
        <v>42487.8125</v>
      </c>
      <c r="O215" s="2">
        <v>42487.8125</v>
      </c>
      <c r="P215" t="s">
        <v>58</v>
      </c>
      <c r="Q215" s="2">
        <v>42559.479166666664</v>
      </c>
      <c r="R215" s="2">
        <v>42529.333333333336</v>
      </c>
      <c r="S215" s="1">
        <f t="shared" si="10"/>
        <v>71.770833333328483</v>
      </c>
      <c r="T215" t="s">
        <v>135</v>
      </c>
    </row>
    <row r="216" spans="1:20" x14ac:dyDescent="0.25">
      <c r="A216">
        <v>673</v>
      </c>
      <c r="B216">
        <v>2016</v>
      </c>
      <c r="C216" t="s">
        <v>5</v>
      </c>
      <c r="D216" t="s">
        <v>119</v>
      </c>
      <c r="E216" s="2">
        <v>42483.559027777781</v>
      </c>
      <c r="F216" s="2">
        <v>42483.739583333336</v>
      </c>
      <c r="G216" t="s">
        <v>30</v>
      </c>
      <c r="H216" t="s">
        <v>14</v>
      </c>
      <c r="I216" t="s">
        <v>6</v>
      </c>
      <c r="J216" t="s">
        <v>12</v>
      </c>
      <c r="K216" t="s">
        <v>103</v>
      </c>
      <c r="L216" t="s">
        <v>53</v>
      </c>
      <c r="M216" t="s">
        <v>81</v>
      </c>
      <c r="N216" s="2">
        <v>42483.739583333336</v>
      </c>
      <c r="O216" s="2">
        <v>42483.739583333336</v>
      </c>
      <c r="P216" t="s">
        <v>58</v>
      </c>
      <c r="Q216" s="2">
        <v>42485.888888888891</v>
      </c>
      <c r="R216" s="2">
        <v>42485.888888888891</v>
      </c>
      <c r="S216" s="1">
        <f t="shared" si="10"/>
        <v>2.3298611111094942</v>
      </c>
      <c r="T216" t="s">
        <v>134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9"/>
  <sheetViews>
    <sheetView workbookViewId="0"/>
  </sheetViews>
  <sheetFormatPr baseColWidth="10" defaultRowHeight="15" x14ac:dyDescent="0.25"/>
  <cols>
    <col min="1" max="1" width="107" bestFit="1" customWidth="1"/>
    <col min="2" max="2" width="20.140625" bestFit="1" customWidth="1"/>
  </cols>
  <sheetData>
    <row r="1" spans="1:2" x14ac:dyDescent="0.25">
      <c r="A1" s="3" t="s">
        <v>149</v>
      </c>
      <c r="B1" t="s">
        <v>139</v>
      </c>
    </row>
    <row r="3" spans="1:2" x14ac:dyDescent="0.25">
      <c r="A3" s="3" t="s">
        <v>137</v>
      </c>
      <c r="B3" t="s">
        <v>140</v>
      </c>
    </row>
    <row r="4" spans="1:2" x14ac:dyDescent="0.25">
      <c r="A4" s="4" t="s">
        <v>40</v>
      </c>
      <c r="B4" s="7">
        <v>2</v>
      </c>
    </row>
    <row r="5" spans="1:2" x14ac:dyDescent="0.25">
      <c r="A5" s="5" t="s">
        <v>14</v>
      </c>
      <c r="B5" s="7">
        <v>2</v>
      </c>
    </row>
    <row r="6" spans="1:2" x14ac:dyDescent="0.25">
      <c r="A6" s="6" t="s">
        <v>134</v>
      </c>
      <c r="B6" s="7">
        <v>2</v>
      </c>
    </row>
    <row r="7" spans="1:2" x14ac:dyDescent="0.25">
      <c r="A7" s="4" t="s">
        <v>34</v>
      </c>
      <c r="B7" s="7">
        <v>8</v>
      </c>
    </row>
    <row r="8" spans="1:2" x14ac:dyDescent="0.25">
      <c r="A8" s="5" t="s">
        <v>20</v>
      </c>
      <c r="B8" s="7">
        <v>3</v>
      </c>
    </row>
    <row r="9" spans="1:2" x14ac:dyDescent="0.25">
      <c r="A9" s="6" t="s">
        <v>136</v>
      </c>
      <c r="B9" s="7">
        <v>1</v>
      </c>
    </row>
    <row r="10" spans="1:2" x14ac:dyDescent="0.25">
      <c r="A10" s="6" t="s">
        <v>134</v>
      </c>
      <c r="B10" s="7">
        <v>1</v>
      </c>
    </row>
    <row r="11" spans="1:2" x14ac:dyDescent="0.25">
      <c r="A11" s="6" t="s">
        <v>121</v>
      </c>
      <c r="B11" s="7">
        <v>1</v>
      </c>
    </row>
    <row r="12" spans="1:2" x14ac:dyDescent="0.25">
      <c r="A12" s="5" t="s">
        <v>14</v>
      </c>
      <c r="B12" s="7">
        <v>5</v>
      </c>
    </row>
    <row r="13" spans="1:2" x14ac:dyDescent="0.25">
      <c r="A13" s="6" t="s">
        <v>136</v>
      </c>
      <c r="B13" s="7">
        <v>1</v>
      </c>
    </row>
    <row r="14" spans="1:2" x14ac:dyDescent="0.25">
      <c r="A14" s="6" t="s">
        <v>134</v>
      </c>
      <c r="B14" s="7">
        <v>4</v>
      </c>
    </row>
    <row r="15" spans="1:2" x14ac:dyDescent="0.25">
      <c r="A15" s="4" t="s">
        <v>44</v>
      </c>
      <c r="B15" s="7">
        <v>3</v>
      </c>
    </row>
    <row r="16" spans="1:2" x14ac:dyDescent="0.25">
      <c r="A16" s="5" t="s">
        <v>14</v>
      </c>
      <c r="B16" s="7">
        <v>3</v>
      </c>
    </row>
    <row r="17" spans="1:2" x14ac:dyDescent="0.25">
      <c r="A17" s="6" t="s">
        <v>134</v>
      </c>
      <c r="B17" s="7">
        <v>3</v>
      </c>
    </row>
    <row r="18" spans="1:2" x14ac:dyDescent="0.25">
      <c r="A18" s="4" t="s">
        <v>31</v>
      </c>
      <c r="B18" s="7">
        <v>10</v>
      </c>
    </row>
    <row r="19" spans="1:2" x14ac:dyDescent="0.25">
      <c r="A19" s="5" t="s">
        <v>22</v>
      </c>
      <c r="B19" s="7">
        <v>4</v>
      </c>
    </row>
    <row r="20" spans="1:2" x14ac:dyDescent="0.25">
      <c r="A20" s="6" t="s">
        <v>134</v>
      </c>
      <c r="B20" s="7">
        <v>3</v>
      </c>
    </row>
    <row r="21" spans="1:2" x14ac:dyDescent="0.25">
      <c r="A21" s="6" t="s">
        <v>133</v>
      </c>
      <c r="B21" s="7">
        <v>1</v>
      </c>
    </row>
    <row r="22" spans="1:2" x14ac:dyDescent="0.25">
      <c r="A22" s="5" t="s">
        <v>14</v>
      </c>
      <c r="B22" s="7">
        <v>6</v>
      </c>
    </row>
    <row r="23" spans="1:2" x14ac:dyDescent="0.25">
      <c r="A23" s="6" t="s">
        <v>134</v>
      </c>
      <c r="B23" s="7">
        <v>4</v>
      </c>
    </row>
    <row r="24" spans="1:2" x14ac:dyDescent="0.25">
      <c r="A24" s="6" t="s">
        <v>121</v>
      </c>
      <c r="B24" s="7">
        <v>2</v>
      </c>
    </row>
    <row r="25" spans="1:2" x14ac:dyDescent="0.25">
      <c r="A25" s="4" t="s">
        <v>37</v>
      </c>
      <c r="B25" s="7">
        <v>3</v>
      </c>
    </row>
    <row r="26" spans="1:2" x14ac:dyDescent="0.25">
      <c r="A26" s="5" t="s">
        <v>17</v>
      </c>
      <c r="B26" s="7">
        <v>1</v>
      </c>
    </row>
    <row r="27" spans="1:2" x14ac:dyDescent="0.25">
      <c r="A27" s="6" t="s">
        <v>134</v>
      </c>
      <c r="B27" s="7">
        <v>1</v>
      </c>
    </row>
    <row r="28" spans="1:2" x14ac:dyDescent="0.25">
      <c r="A28" s="5" t="s">
        <v>14</v>
      </c>
      <c r="B28" s="7">
        <v>2</v>
      </c>
    </row>
    <row r="29" spans="1:2" x14ac:dyDescent="0.25">
      <c r="A29" s="6" t="s">
        <v>121</v>
      </c>
      <c r="B29" s="7">
        <v>2</v>
      </c>
    </row>
    <row r="30" spans="1:2" x14ac:dyDescent="0.25">
      <c r="A30" s="4" t="s">
        <v>29</v>
      </c>
      <c r="B30" s="7">
        <v>10</v>
      </c>
    </row>
    <row r="31" spans="1:2" x14ac:dyDescent="0.25">
      <c r="A31" s="5" t="s">
        <v>15</v>
      </c>
      <c r="B31" s="7">
        <v>4</v>
      </c>
    </row>
    <row r="32" spans="1:2" x14ac:dyDescent="0.25">
      <c r="A32" s="6" t="s">
        <v>134</v>
      </c>
      <c r="B32" s="7">
        <v>4</v>
      </c>
    </row>
    <row r="33" spans="1:2" x14ac:dyDescent="0.25">
      <c r="A33" s="5" t="s">
        <v>14</v>
      </c>
      <c r="B33" s="7">
        <v>6</v>
      </c>
    </row>
    <row r="34" spans="1:2" x14ac:dyDescent="0.25">
      <c r="A34" s="6" t="s">
        <v>134</v>
      </c>
      <c r="B34" s="7">
        <v>3</v>
      </c>
    </row>
    <row r="35" spans="1:2" x14ac:dyDescent="0.25">
      <c r="A35" s="6" t="s">
        <v>121</v>
      </c>
      <c r="B35" s="7">
        <v>3</v>
      </c>
    </row>
    <row r="36" spans="1:2" x14ac:dyDescent="0.25">
      <c r="A36" s="4" t="s">
        <v>23</v>
      </c>
      <c r="B36" s="7">
        <v>13</v>
      </c>
    </row>
    <row r="37" spans="1:2" x14ac:dyDescent="0.25">
      <c r="A37" s="5" t="s">
        <v>14</v>
      </c>
      <c r="B37" s="7">
        <v>13</v>
      </c>
    </row>
    <row r="38" spans="1:2" x14ac:dyDescent="0.25">
      <c r="A38" s="6" t="s">
        <v>134</v>
      </c>
      <c r="B38" s="7">
        <v>10</v>
      </c>
    </row>
    <row r="39" spans="1:2" x14ac:dyDescent="0.25">
      <c r="A39" s="6" t="s">
        <v>133</v>
      </c>
      <c r="B39" s="7">
        <v>1</v>
      </c>
    </row>
    <row r="40" spans="1:2" x14ac:dyDescent="0.25">
      <c r="A40" s="6" t="s">
        <v>121</v>
      </c>
      <c r="B40" s="7">
        <v>1</v>
      </c>
    </row>
    <row r="41" spans="1:2" x14ac:dyDescent="0.25">
      <c r="A41" s="6" t="s">
        <v>135</v>
      </c>
      <c r="B41" s="7">
        <v>1</v>
      </c>
    </row>
    <row r="42" spans="1:2" x14ac:dyDescent="0.25">
      <c r="A42" s="4" t="s">
        <v>42</v>
      </c>
      <c r="B42" s="7">
        <v>14</v>
      </c>
    </row>
    <row r="43" spans="1:2" x14ac:dyDescent="0.25">
      <c r="A43" s="5" t="s">
        <v>14</v>
      </c>
      <c r="B43" s="7">
        <v>14</v>
      </c>
    </row>
    <row r="44" spans="1:2" x14ac:dyDescent="0.25">
      <c r="A44" s="6" t="s">
        <v>136</v>
      </c>
      <c r="B44" s="7">
        <v>2</v>
      </c>
    </row>
    <row r="45" spans="1:2" x14ac:dyDescent="0.25">
      <c r="A45" s="6" t="s">
        <v>134</v>
      </c>
      <c r="B45" s="7">
        <v>9</v>
      </c>
    </row>
    <row r="46" spans="1:2" x14ac:dyDescent="0.25">
      <c r="A46" s="6" t="s">
        <v>133</v>
      </c>
      <c r="B46" s="7">
        <v>1</v>
      </c>
    </row>
    <row r="47" spans="1:2" x14ac:dyDescent="0.25">
      <c r="A47" s="6" t="s">
        <v>121</v>
      </c>
      <c r="B47" s="7">
        <v>1</v>
      </c>
    </row>
    <row r="48" spans="1:2" x14ac:dyDescent="0.25">
      <c r="A48" s="6" t="s">
        <v>135</v>
      </c>
      <c r="B48" s="7">
        <v>1</v>
      </c>
    </row>
    <row r="49" spans="1:2" x14ac:dyDescent="0.25">
      <c r="A49" s="4" t="s">
        <v>38</v>
      </c>
      <c r="B49" s="7">
        <v>3</v>
      </c>
    </row>
    <row r="50" spans="1:2" x14ac:dyDescent="0.25">
      <c r="A50" s="5" t="s">
        <v>14</v>
      </c>
      <c r="B50" s="7">
        <v>3</v>
      </c>
    </row>
    <row r="51" spans="1:2" x14ac:dyDescent="0.25">
      <c r="A51" s="6" t="s">
        <v>134</v>
      </c>
      <c r="B51" s="7">
        <v>3</v>
      </c>
    </row>
    <row r="52" spans="1:2" x14ac:dyDescent="0.25">
      <c r="A52" s="4" t="s">
        <v>43</v>
      </c>
      <c r="B52" s="7">
        <v>9</v>
      </c>
    </row>
    <row r="53" spans="1:2" x14ac:dyDescent="0.25">
      <c r="A53" s="5" t="s">
        <v>14</v>
      </c>
      <c r="B53" s="7">
        <v>9</v>
      </c>
    </row>
    <row r="54" spans="1:2" x14ac:dyDescent="0.25">
      <c r="A54" s="6" t="s">
        <v>134</v>
      </c>
      <c r="B54" s="7">
        <v>8</v>
      </c>
    </row>
    <row r="55" spans="1:2" x14ac:dyDescent="0.25">
      <c r="A55" s="6" t="s">
        <v>121</v>
      </c>
      <c r="B55" s="7">
        <v>1</v>
      </c>
    </row>
    <row r="56" spans="1:2" x14ac:dyDescent="0.25">
      <c r="A56" s="4" t="s">
        <v>25</v>
      </c>
      <c r="B56" s="7">
        <v>10</v>
      </c>
    </row>
    <row r="57" spans="1:2" x14ac:dyDescent="0.25">
      <c r="A57" s="5" t="s">
        <v>18</v>
      </c>
      <c r="B57" s="7">
        <v>1</v>
      </c>
    </row>
    <row r="58" spans="1:2" x14ac:dyDescent="0.25">
      <c r="A58" s="6" t="s">
        <v>134</v>
      </c>
      <c r="B58" s="7">
        <v>1</v>
      </c>
    </row>
    <row r="59" spans="1:2" x14ac:dyDescent="0.25">
      <c r="A59" s="5" t="s">
        <v>14</v>
      </c>
      <c r="B59" s="7">
        <v>9</v>
      </c>
    </row>
    <row r="60" spans="1:2" x14ac:dyDescent="0.25">
      <c r="A60" s="6" t="s">
        <v>136</v>
      </c>
      <c r="B60" s="7">
        <v>1</v>
      </c>
    </row>
    <row r="61" spans="1:2" x14ac:dyDescent="0.25">
      <c r="A61" s="6" t="s">
        <v>134</v>
      </c>
      <c r="B61" s="7">
        <v>7</v>
      </c>
    </row>
    <row r="62" spans="1:2" x14ac:dyDescent="0.25">
      <c r="A62" s="6" t="s">
        <v>121</v>
      </c>
      <c r="B62" s="7">
        <v>1</v>
      </c>
    </row>
    <row r="63" spans="1:2" x14ac:dyDescent="0.25">
      <c r="A63" s="4" t="s">
        <v>32</v>
      </c>
      <c r="B63" s="7">
        <v>3</v>
      </c>
    </row>
    <row r="64" spans="1:2" x14ac:dyDescent="0.25">
      <c r="A64" s="5" t="s">
        <v>21</v>
      </c>
      <c r="B64" s="7">
        <v>1</v>
      </c>
    </row>
    <row r="65" spans="1:2" x14ac:dyDescent="0.25">
      <c r="A65" s="6" t="s">
        <v>136</v>
      </c>
      <c r="B65" s="7">
        <v>1</v>
      </c>
    </row>
    <row r="66" spans="1:2" x14ac:dyDescent="0.25">
      <c r="A66" s="5" t="s">
        <v>14</v>
      </c>
      <c r="B66" s="7">
        <v>2</v>
      </c>
    </row>
    <row r="67" spans="1:2" x14ac:dyDescent="0.25">
      <c r="A67" s="6" t="s">
        <v>134</v>
      </c>
      <c r="B67" s="7">
        <v>2</v>
      </c>
    </row>
    <row r="68" spans="1:2" x14ac:dyDescent="0.25">
      <c r="A68" s="4" t="s">
        <v>30</v>
      </c>
      <c r="B68" s="7">
        <v>15</v>
      </c>
    </row>
    <row r="69" spans="1:2" x14ac:dyDescent="0.25">
      <c r="A69" s="5" t="s">
        <v>14</v>
      </c>
      <c r="B69" s="7">
        <v>15</v>
      </c>
    </row>
    <row r="70" spans="1:2" x14ac:dyDescent="0.25">
      <c r="A70" s="6" t="s">
        <v>136</v>
      </c>
      <c r="B70" s="7">
        <v>2</v>
      </c>
    </row>
    <row r="71" spans="1:2" x14ac:dyDescent="0.25">
      <c r="A71" s="6" t="s">
        <v>134</v>
      </c>
      <c r="B71" s="7">
        <v>10</v>
      </c>
    </row>
    <row r="72" spans="1:2" x14ac:dyDescent="0.25">
      <c r="A72" s="6" t="s">
        <v>133</v>
      </c>
      <c r="B72" s="7">
        <v>3</v>
      </c>
    </row>
    <row r="73" spans="1:2" x14ac:dyDescent="0.25">
      <c r="A73" s="4" t="s">
        <v>36</v>
      </c>
      <c r="B73" s="7">
        <v>1</v>
      </c>
    </row>
    <row r="74" spans="1:2" x14ac:dyDescent="0.25">
      <c r="A74" s="5" t="s">
        <v>14</v>
      </c>
      <c r="B74" s="7">
        <v>1</v>
      </c>
    </row>
    <row r="75" spans="1:2" x14ac:dyDescent="0.25">
      <c r="A75" s="6" t="s">
        <v>134</v>
      </c>
      <c r="B75" s="7">
        <v>1</v>
      </c>
    </row>
    <row r="76" spans="1:2" x14ac:dyDescent="0.25">
      <c r="A76" s="4" t="s">
        <v>26</v>
      </c>
      <c r="B76" s="7">
        <v>7</v>
      </c>
    </row>
    <row r="77" spans="1:2" x14ac:dyDescent="0.25">
      <c r="A77" s="5" t="s">
        <v>14</v>
      </c>
      <c r="B77" s="7">
        <v>7</v>
      </c>
    </row>
    <row r="78" spans="1:2" x14ac:dyDescent="0.25">
      <c r="A78" s="6" t="s">
        <v>134</v>
      </c>
      <c r="B78" s="7">
        <v>6</v>
      </c>
    </row>
    <row r="79" spans="1:2" x14ac:dyDescent="0.25">
      <c r="A79" s="6" t="s">
        <v>121</v>
      </c>
      <c r="B79" s="7">
        <v>1</v>
      </c>
    </row>
    <row r="80" spans="1:2" x14ac:dyDescent="0.25">
      <c r="A80" s="4" t="s">
        <v>33</v>
      </c>
      <c r="B80" s="7">
        <v>4</v>
      </c>
    </row>
    <row r="81" spans="1:2" x14ac:dyDescent="0.25">
      <c r="A81" s="5" t="s">
        <v>14</v>
      </c>
      <c r="B81" s="7">
        <v>4</v>
      </c>
    </row>
    <row r="82" spans="1:2" x14ac:dyDescent="0.25">
      <c r="A82" s="6" t="s">
        <v>136</v>
      </c>
      <c r="B82" s="7">
        <v>1</v>
      </c>
    </row>
    <row r="83" spans="1:2" x14ac:dyDescent="0.25">
      <c r="A83" s="6" t="s">
        <v>134</v>
      </c>
      <c r="B83" s="7">
        <v>2</v>
      </c>
    </row>
    <row r="84" spans="1:2" x14ac:dyDescent="0.25">
      <c r="A84" s="6" t="s">
        <v>133</v>
      </c>
      <c r="B84" s="7">
        <v>1</v>
      </c>
    </row>
    <row r="85" spans="1:2" x14ac:dyDescent="0.25">
      <c r="A85" s="4" t="s">
        <v>27</v>
      </c>
      <c r="B85" s="7">
        <v>2</v>
      </c>
    </row>
    <row r="86" spans="1:2" x14ac:dyDescent="0.25">
      <c r="A86" s="5" t="s">
        <v>14</v>
      </c>
      <c r="B86" s="7">
        <v>2</v>
      </c>
    </row>
    <row r="87" spans="1:2" x14ac:dyDescent="0.25">
      <c r="A87" s="6" t="s">
        <v>134</v>
      </c>
      <c r="B87" s="7">
        <v>1</v>
      </c>
    </row>
    <row r="88" spans="1:2" x14ac:dyDescent="0.25">
      <c r="A88" s="6" t="s">
        <v>121</v>
      </c>
      <c r="B88" s="7">
        <v>1</v>
      </c>
    </row>
    <row r="89" spans="1:2" x14ac:dyDescent="0.25">
      <c r="A89" s="4" t="s">
        <v>35</v>
      </c>
      <c r="B89" s="7">
        <v>2</v>
      </c>
    </row>
    <row r="90" spans="1:2" x14ac:dyDescent="0.25">
      <c r="A90" s="5" t="s">
        <v>14</v>
      </c>
      <c r="B90" s="7">
        <v>2</v>
      </c>
    </row>
    <row r="91" spans="1:2" x14ac:dyDescent="0.25">
      <c r="A91" s="6" t="s">
        <v>134</v>
      </c>
      <c r="B91" s="7">
        <v>1</v>
      </c>
    </row>
    <row r="92" spans="1:2" x14ac:dyDescent="0.25">
      <c r="A92" s="6" t="s">
        <v>135</v>
      </c>
      <c r="B92" s="7">
        <v>1</v>
      </c>
    </row>
    <row r="93" spans="1:2" x14ac:dyDescent="0.25">
      <c r="A93" s="4" t="s">
        <v>41</v>
      </c>
      <c r="B93" s="7">
        <v>4</v>
      </c>
    </row>
    <row r="94" spans="1:2" x14ac:dyDescent="0.25">
      <c r="A94" s="5" t="s">
        <v>14</v>
      </c>
      <c r="B94" s="7">
        <v>4</v>
      </c>
    </row>
    <row r="95" spans="1:2" x14ac:dyDescent="0.25">
      <c r="A95" s="6" t="s">
        <v>134</v>
      </c>
      <c r="B95" s="7">
        <v>3</v>
      </c>
    </row>
    <row r="96" spans="1:2" x14ac:dyDescent="0.25">
      <c r="A96" s="6" t="s">
        <v>121</v>
      </c>
      <c r="B96" s="7">
        <v>1</v>
      </c>
    </row>
    <row r="97" spans="1:2" x14ac:dyDescent="0.25">
      <c r="A97" s="4" t="s">
        <v>24</v>
      </c>
      <c r="B97" s="7">
        <v>22</v>
      </c>
    </row>
    <row r="98" spans="1:2" x14ac:dyDescent="0.25">
      <c r="A98" s="5" t="s">
        <v>21</v>
      </c>
      <c r="B98" s="7">
        <v>5</v>
      </c>
    </row>
    <row r="99" spans="1:2" x14ac:dyDescent="0.25">
      <c r="A99" s="6" t="s">
        <v>134</v>
      </c>
      <c r="B99" s="7">
        <v>3</v>
      </c>
    </row>
    <row r="100" spans="1:2" x14ac:dyDescent="0.25">
      <c r="A100" s="6" t="s">
        <v>121</v>
      </c>
      <c r="B100" s="7">
        <v>2</v>
      </c>
    </row>
    <row r="101" spans="1:2" x14ac:dyDescent="0.25">
      <c r="A101" s="5" t="s">
        <v>14</v>
      </c>
      <c r="B101" s="7">
        <v>17</v>
      </c>
    </row>
    <row r="102" spans="1:2" x14ac:dyDescent="0.25">
      <c r="A102" s="6" t="s">
        <v>134</v>
      </c>
      <c r="B102" s="7">
        <v>15</v>
      </c>
    </row>
    <row r="103" spans="1:2" x14ac:dyDescent="0.25">
      <c r="A103" s="6" t="s">
        <v>121</v>
      </c>
      <c r="B103" s="7">
        <v>2</v>
      </c>
    </row>
    <row r="104" spans="1:2" x14ac:dyDescent="0.25">
      <c r="A104" s="4" t="s">
        <v>39</v>
      </c>
      <c r="B104" s="7">
        <v>12</v>
      </c>
    </row>
    <row r="105" spans="1:2" x14ac:dyDescent="0.25">
      <c r="A105" s="5" t="s">
        <v>19</v>
      </c>
      <c r="B105" s="7">
        <v>1</v>
      </c>
    </row>
    <row r="106" spans="1:2" x14ac:dyDescent="0.25">
      <c r="A106" s="6" t="s">
        <v>134</v>
      </c>
      <c r="B106" s="7">
        <v>1</v>
      </c>
    </row>
    <row r="107" spans="1:2" x14ac:dyDescent="0.25">
      <c r="A107" s="5" t="s">
        <v>14</v>
      </c>
      <c r="B107" s="7">
        <v>11</v>
      </c>
    </row>
    <row r="108" spans="1:2" x14ac:dyDescent="0.25">
      <c r="A108" s="6" t="s">
        <v>134</v>
      </c>
      <c r="B108" s="7">
        <v>9</v>
      </c>
    </row>
    <row r="109" spans="1:2" x14ac:dyDescent="0.25">
      <c r="A109" s="6" t="s">
        <v>121</v>
      </c>
      <c r="B109" s="7">
        <v>1</v>
      </c>
    </row>
    <row r="110" spans="1:2" x14ac:dyDescent="0.25">
      <c r="A110" s="6" t="s">
        <v>135</v>
      </c>
      <c r="B110" s="7">
        <v>1</v>
      </c>
    </row>
    <row r="111" spans="1:2" x14ac:dyDescent="0.25">
      <c r="A111" s="4" t="s">
        <v>28</v>
      </c>
      <c r="B111" s="7">
        <v>40</v>
      </c>
    </row>
    <row r="112" spans="1:2" x14ac:dyDescent="0.25">
      <c r="A112" s="5" t="s">
        <v>16</v>
      </c>
      <c r="B112" s="7">
        <v>1</v>
      </c>
    </row>
    <row r="113" spans="1:2" x14ac:dyDescent="0.25">
      <c r="A113" s="6" t="s">
        <v>136</v>
      </c>
      <c r="B113" s="7">
        <v>1</v>
      </c>
    </row>
    <row r="114" spans="1:2" x14ac:dyDescent="0.25">
      <c r="A114" s="5" t="s">
        <v>14</v>
      </c>
      <c r="B114" s="7">
        <v>39</v>
      </c>
    </row>
    <row r="115" spans="1:2" x14ac:dyDescent="0.25">
      <c r="A115" s="6" t="s">
        <v>136</v>
      </c>
      <c r="B115" s="7">
        <v>5</v>
      </c>
    </row>
    <row r="116" spans="1:2" x14ac:dyDescent="0.25">
      <c r="A116" s="6" t="s">
        <v>134</v>
      </c>
      <c r="B116" s="7">
        <v>23</v>
      </c>
    </row>
    <row r="117" spans="1:2" x14ac:dyDescent="0.25">
      <c r="A117" s="6" t="s">
        <v>133</v>
      </c>
      <c r="B117" s="7">
        <v>2</v>
      </c>
    </row>
    <row r="118" spans="1:2" x14ac:dyDescent="0.25">
      <c r="A118" s="6" t="s">
        <v>121</v>
      </c>
      <c r="B118" s="7">
        <v>8</v>
      </c>
    </row>
    <row r="119" spans="1:2" x14ac:dyDescent="0.25">
      <c r="A119" s="6" t="s">
        <v>135</v>
      </c>
      <c r="B119" s="7">
        <v>1</v>
      </c>
    </row>
    <row r="120" spans="1:2" x14ac:dyDescent="0.25">
      <c r="A120" s="4" t="s">
        <v>131</v>
      </c>
      <c r="B120" s="7">
        <v>5</v>
      </c>
    </row>
    <row r="121" spans="1:2" x14ac:dyDescent="0.25">
      <c r="A121" s="5" t="s">
        <v>14</v>
      </c>
      <c r="B121" s="7">
        <v>5</v>
      </c>
    </row>
    <row r="122" spans="1:2" x14ac:dyDescent="0.25">
      <c r="A122" s="6" t="s">
        <v>134</v>
      </c>
      <c r="B122" s="7">
        <v>5</v>
      </c>
    </row>
    <row r="123" spans="1:2" x14ac:dyDescent="0.25">
      <c r="A123" s="4" t="s">
        <v>132</v>
      </c>
      <c r="B123" s="7">
        <v>12</v>
      </c>
    </row>
    <row r="124" spans="1:2" x14ac:dyDescent="0.25">
      <c r="A124" s="5" t="s">
        <v>14</v>
      </c>
      <c r="B124" s="7">
        <v>12</v>
      </c>
    </row>
    <row r="125" spans="1:2" x14ac:dyDescent="0.25">
      <c r="A125" s="6" t="s">
        <v>134</v>
      </c>
      <c r="B125" s="7">
        <v>6</v>
      </c>
    </row>
    <row r="126" spans="1:2" x14ac:dyDescent="0.25">
      <c r="A126" s="6" t="s">
        <v>133</v>
      </c>
      <c r="B126" s="7">
        <v>3</v>
      </c>
    </row>
    <row r="127" spans="1:2" x14ac:dyDescent="0.25">
      <c r="A127" s="6" t="s">
        <v>121</v>
      </c>
      <c r="B127" s="7">
        <v>1</v>
      </c>
    </row>
    <row r="128" spans="1:2" x14ac:dyDescent="0.25">
      <c r="A128" s="6" t="s">
        <v>135</v>
      </c>
      <c r="B128" s="7">
        <v>2</v>
      </c>
    </row>
    <row r="129" spans="1:2" x14ac:dyDescent="0.25">
      <c r="A129" s="4" t="s">
        <v>138</v>
      </c>
      <c r="B129" s="7">
        <v>214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0"/>
  <sheetViews>
    <sheetView workbookViewId="0"/>
  </sheetViews>
  <sheetFormatPr baseColWidth="10" defaultRowHeight="15" x14ac:dyDescent="0.25"/>
  <cols>
    <col min="1" max="1" width="23.7109375" bestFit="1" customWidth="1"/>
    <col min="2" max="2" width="20.140625" bestFit="1" customWidth="1"/>
  </cols>
  <sheetData>
    <row r="3" spans="1:2" x14ac:dyDescent="0.25">
      <c r="A3" s="3" t="s">
        <v>137</v>
      </c>
      <c r="B3" t="s">
        <v>140</v>
      </c>
    </row>
    <row r="4" spans="1:2" x14ac:dyDescent="0.25">
      <c r="A4" s="4" t="s">
        <v>104</v>
      </c>
      <c r="B4" s="7">
        <v>2</v>
      </c>
    </row>
    <row r="5" spans="1:2" x14ac:dyDescent="0.25">
      <c r="A5" s="4" t="s">
        <v>109</v>
      </c>
      <c r="B5" s="7">
        <v>1</v>
      </c>
    </row>
    <row r="6" spans="1:2" x14ac:dyDescent="0.25">
      <c r="A6" s="4" t="s">
        <v>98</v>
      </c>
      <c r="B6" s="7">
        <v>5</v>
      </c>
    </row>
    <row r="7" spans="1:2" x14ac:dyDescent="0.25">
      <c r="A7" s="4" t="s">
        <v>105</v>
      </c>
      <c r="B7" s="7">
        <v>1</v>
      </c>
    </row>
    <row r="8" spans="1:2" x14ac:dyDescent="0.25">
      <c r="A8" s="4" t="s">
        <v>86</v>
      </c>
      <c r="B8" s="7">
        <v>1</v>
      </c>
    </row>
    <row r="9" spans="1:2" x14ac:dyDescent="0.25">
      <c r="A9" s="4" t="s">
        <v>90</v>
      </c>
      <c r="B9" s="7">
        <v>8</v>
      </c>
    </row>
    <row r="10" spans="1:2" x14ac:dyDescent="0.25">
      <c r="A10" s="4" t="s">
        <v>118</v>
      </c>
      <c r="B10" s="7">
        <v>1</v>
      </c>
    </row>
    <row r="11" spans="1:2" x14ac:dyDescent="0.25">
      <c r="A11" s="4" t="s">
        <v>119</v>
      </c>
      <c r="B11" s="7">
        <v>1</v>
      </c>
    </row>
    <row r="12" spans="1:2" x14ac:dyDescent="0.25">
      <c r="A12" s="4" t="s">
        <v>83</v>
      </c>
      <c r="B12" s="7">
        <v>1</v>
      </c>
    </row>
    <row r="13" spans="1:2" x14ac:dyDescent="0.25">
      <c r="A13" s="4" t="s">
        <v>79</v>
      </c>
      <c r="B13" s="7">
        <v>1</v>
      </c>
    </row>
    <row r="14" spans="1:2" x14ac:dyDescent="0.25">
      <c r="A14" s="4" t="s">
        <v>87</v>
      </c>
      <c r="B14" s="7">
        <v>1</v>
      </c>
    </row>
    <row r="15" spans="1:2" x14ac:dyDescent="0.25">
      <c r="A15" s="4" t="s">
        <v>61</v>
      </c>
      <c r="B15" s="7">
        <v>1</v>
      </c>
    </row>
    <row r="16" spans="1:2" x14ac:dyDescent="0.25">
      <c r="A16" s="4" t="s">
        <v>80</v>
      </c>
      <c r="B16" s="7">
        <v>1</v>
      </c>
    </row>
    <row r="17" spans="1:2" x14ac:dyDescent="0.25">
      <c r="A17" s="4" t="s">
        <v>100</v>
      </c>
      <c r="B17" s="7">
        <v>1</v>
      </c>
    </row>
    <row r="18" spans="1:2" x14ac:dyDescent="0.25">
      <c r="A18" s="4" t="s">
        <v>94</v>
      </c>
      <c r="B18" s="7">
        <v>1</v>
      </c>
    </row>
    <row r="19" spans="1:2" x14ac:dyDescent="0.25">
      <c r="A19" s="4" t="s">
        <v>55</v>
      </c>
      <c r="B19" s="7">
        <v>156</v>
      </c>
    </row>
    <row r="20" spans="1:2" x14ac:dyDescent="0.25">
      <c r="A20" s="4" t="s">
        <v>74</v>
      </c>
      <c r="B20" s="7">
        <v>1</v>
      </c>
    </row>
    <row r="21" spans="1:2" x14ac:dyDescent="0.25">
      <c r="A21" s="4" t="s">
        <v>88</v>
      </c>
      <c r="B21" s="7">
        <v>3</v>
      </c>
    </row>
    <row r="22" spans="1:2" x14ac:dyDescent="0.25">
      <c r="A22" s="4" t="s">
        <v>92</v>
      </c>
      <c r="B22" s="7">
        <v>3</v>
      </c>
    </row>
    <row r="23" spans="1:2" x14ac:dyDescent="0.25">
      <c r="A23" s="4" t="s">
        <v>128</v>
      </c>
      <c r="B23" s="7">
        <v>1</v>
      </c>
    </row>
    <row r="24" spans="1:2" x14ac:dyDescent="0.25">
      <c r="A24" s="4" t="s">
        <v>75</v>
      </c>
      <c r="B24" s="7">
        <v>7</v>
      </c>
    </row>
    <row r="25" spans="1:2" x14ac:dyDescent="0.25">
      <c r="A25" s="4" t="s">
        <v>93</v>
      </c>
      <c r="B25" s="7">
        <v>1</v>
      </c>
    </row>
    <row r="26" spans="1:2" x14ac:dyDescent="0.25">
      <c r="A26" s="4" t="s">
        <v>101</v>
      </c>
      <c r="B26" s="7">
        <v>1</v>
      </c>
    </row>
    <row r="27" spans="1:2" x14ac:dyDescent="0.25">
      <c r="A27" s="4" t="s">
        <v>96</v>
      </c>
      <c r="B27" s="7">
        <v>1</v>
      </c>
    </row>
    <row r="28" spans="1:2" x14ac:dyDescent="0.25">
      <c r="A28" s="4" t="s">
        <v>89</v>
      </c>
      <c r="B28" s="7">
        <v>1</v>
      </c>
    </row>
    <row r="29" spans="1:2" x14ac:dyDescent="0.25">
      <c r="A29" s="4" t="s">
        <v>69</v>
      </c>
      <c r="B29" s="7">
        <v>12</v>
      </c>
    </row>
    <row r="30" spans="1:2" x14ac:dyDescent="0.25">
      <c r="A30" s="4" t="s">
        <v>138</v>
      </c>
      <c r="B30" s="7">
        <v>214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4"/>
  <sheetViews>
    <sheetView workbookViewId="0">
      <selection activeCell="A2" sqref="A2"/>
    </sheetView>
  </sheetViews>
  <sheetFormatPr baseColWidth="10" defaultRowHeight="15" x14ac:dyDescent="0.25"/>
  <sheetData>
    <row r="1" spans="1:20" x14ac:dyDescent="0.25">
      <c r="A1" s="8">
        <f>SUBTOTAL(2,A2:A9613)</f>
        <v>122</v>
      </c>
    </row>
    <row r="2" spans="1:20" x14ac:dyDescent="0.25">
      <c r="A2" t="s">
        <v>127</v>
      </c>
      <c r="B2" t="s">
        <v>122</v>
      </c>
      <c r="C2" t="s">
        <v>45</v>
      </c>
      <c r="D2" t="s">
        <v>129</v>
      </c>
      <c r="E2" s="2" t="s">
        <v>0</v>
      </c>
      <c r="F2" s="2" t="s">
        <v>1</v>
      </c>
      <c r="G2" t="s">
        <v>130</v>
      </c>
      <c r="H2" t="s">
        <v>4</v>
      </c>
      <c r="I2" t="s">
        <v>2</v>
      </c>
      <c r="J2" t="s">
        <v>3</v>
      </c>
      <c r="K2" t="s">
        <v>46</v>
      </c>
      <c r="L2" t="s">
        <v>47</v>
      </c>
      <c r="M2" t="s">
        <v>48</v>
      </c>
      <c r="N2" s="2" t="s">
        <v>49</v>
      </c>
      <c r="O2" s="2" t="s">
        <v>50</v>
      </c>
      <c r="P2" t="s">
        <v>51</v>
      </c>
      <c r="Q2" s="2" t="s">
        <v>123</v>
      </c>
      <c r="R2" s="2" t="s">
        <v>124</v>
      </c>
      <c r="S2" s="1" t="s">
        <v>125</v>
      </c>
      <c r="T2" t="s">
        <v>126</v>
      </c>
    </row>
    <row r="3" spans="1:20" x14ac:dyDescent="0.25">
      <c r="A3">
        <v>3</v>
      </c>
      <c r="B3">
        <v>2011</v>
      </c>
      <c r="C3" t="s">
        <v>11</v>
      </c>
      <c r="D3" t="s">
        <v>55</v>
      </c>
      <c r="E3" s="2">
        <v>40675.46875</v>
      </c>
      <c r="F3" s="2">
        <v>40678.826388888891</v>
      </c>
      <c r="G3" t="s">
        <v>24</v>
      </c>
      <c r="H3" t="s">
        <v>14</v>
      </c>
      <c r="I3" t="s">
        <v>6</v>
      </c>
      <c r="J3" t="s">
        <v>7</v>
      </c>
      <c r="K3" t="s">
        <v>52</v>
      </c>
      <c r="L3" t="s">
        <v>70</v>
      </c>
      <c r="M3" t="s">
        <v>56</v>
      </c>
      <c r="N3" s="2">
        <v>40678.826388888891</v>
      </c>
      <c r="O3" s="2">
        <v>40678.826388888891</v>
      </c>
      <c r="P3" t="s">
        <v>58</v>
      </c>
      <c r="Q3" s="2">
        <v>40864.166666666664</v>
      </c>
      <c r="R3" s="2">
        <v>40863.375</v>
      </c>
      <c r="S3" s="1">
        <v>188.69791666666424</v>
      </c>
      <c r="T3" t="s">
        <v>134</v>
      </c>
    </row>
    <row r="4" spans="1:20" x14ac:dyDescent="0.25">
      <c r="A4">
        <v>14</v>
      </c>
      <c r="B4">
        <v>2015</v>
      </c>
      <c r="C4" t="s">
        <v>5</v>
      </c>
      <c r="D4" t="s">
        <v>55</v>
      </c>
      <c r="E4" s="2">
        <v>42168.791666666664</v>
      </c>
      <c r="F4" s="2">
        <v>42171.513888888891</v>
      </c>
      <c r="G4" t="s">
        <v>31</v>
      </c>
      <c r="H4" t="s">
        <v>22</v>
      </c>
      <c r="I4" t="s">
        <v>6</v>
      </c>
      <c r="J4" t="s">
        <v>10</v>
      </c>
      <c r="K4" t="s">
        <v>52</v>
      </c>
      <c r="L4" t="s">
        <v>53</v>
      </c>
      <c r="M4" t="s">
        <v>66</v>
      </c>
      <c r="N4" s="2">
        <v>42171.513888888891</v>
      </c>
      <c r="O4" s="2">
        <v>42171.513888888891</v>
      </c>
      <c r="P4" t="s">
        <v>58</v>
      </c>
      <c r="Q4" s="2">
        <v>42173.336805555555</v>
      </c>
      <c r="R4" s="2">
        <v>42173.333333333336</v>
      </c>
      <c r="S4" s="1">
        <v>4.5451388888905058</v>
      </c>
      <c r="T4" t="s">
        <v>134</v>
      </c>
    </row>
    <row r="5" spans="1:20" x14ac:dyDescent="0.25">
      <c r="A5">
        <v>16</v>
      </c>
      <c r="B5">
        <v>2016</v>
      </c>
      <c r="C5" t="s">
        <v>5</v>
      </c>
      <c r="D5" t="s">
        <v>61</v>
      </c>
      <c r="E5" s="2">
        <v>42398.75</v>
      </c>
      <c r="F5" s="2">
        <v>42400.576388888891</v>
      </c>
      <c r="G5" t="s">
        <v>28</v>
      </c>
      <c r="H5" t="s">
        <v>14</v>
      </c>
      <c r="I5" t="s">
        <v>6</v>
      </c>
      <c r="J5" t="s">
        <v>13</v>
      </c>
      <c r="K5" t="s">
        <v>52</v>
      </c>
      <c r="L5" t="s">
        <v>62</v>
      </c>
      <c r="M5" t="s">
        <v>63</v>
      </c>
      <c r="N5" s="2">
        <v>42400.576388888891</v>
      </c>
      <c r="O5" s="2">
        <v>42400.576388888891</v>
      </c>
      <c r="P5" t="s">
        <v>58</v>
      </c>
      <c r="Q5" s="2">
        <v>42409.850694444445</v>
      </c>
      <c r="R5" s="2">
        <v>42409.333333333336</v>
      </c>
      <c r="S5" s="1">
        <v>11.100694444445253</v>
      </c>
      <c r="T5" t="s">
        <v>121</v>
      </c>
    </row>
    <row r="6" spans="1:20" x14ac:dyDescent="0.25">
      <c r="A6">
        <v>23</v>
      </c>
      <c r="B6">
        <v>2014</v>
      </c>
      <c r="C6" t="s">
        <v>5</v>
      </c>
      <c r="D6" t="s">
        <v>55</v>
      </c>
      <c r="E6" s="2">
        <v>41663.8125</v>
      </c>
      <c r="F6" s="2">
        <v>41664.291666666664</v>
      </c>
      <c r="G6" t="s">
        <v>34</v>
      </c>
      <c r="H6" t="s">
        <v>20</v>
      </c>
      <c r="I6" t="s">
        <v>6</v>
      </c>
      <c r="J6" t="s">
        <v>9</v>
      </c>
      <c r="K6" t="s">
        <v>52</v>
      </c>
      <c r="L6" t="s">
        <v>53</v>
      </c>
      <c r="M6" t="s">
        <v>64</v>
      </c>
      <c r="N6" s="2">
        <v>41664.291666666664</v>
      </c>
      <c r="O6" s="2">
        <v>41664.291666666664</v>
      </c>
      <c r="P6" t="s">
        <v>58</v>
      </c>
      <c r="Q6" s="2">
        <v>41676.784722222219</v>
      </c>
      <c r="R6" s="2">
        <v>41676.333333333336</v>
      </c>
      <c r="S6" s="1">
        <v>12.972222222218988</v>
      </c>
      <c r="T6" t="s">
        <v>134</v>
      </c>
    </row>
    <row r="7" spans="1:20" x14ac:dyDescent="0.25">
      <c r="A7">
        <v>30</v>
      </c>
      <c r="B7">
        <v>2015</v>
      </c>
      <c r="C7" t="s">
        <v>5</v>
      </c>
      <c r="D7" t="s">
        <v>55</v>
      </c>
      <c r="E7" s="2">
        <v>42219.75</v>
      </c>
      <c r="F7" s="2">
        <v>42232.260416666664</v>
      </c>
      <c r="G7" t="s">
        <v>28</v>
      </c>
      <c r="H7" t="s">
        <v>14</v>
      </c>
      <c r="I7" t="s">
        <v>6</v>
      </c>
      <c r="J7" t="s">
        <v>10</v>
      </c>
      <c r="K7" t="s">
        <v>52</v>
      </c>
      <c r="L7" t="s">
        <v>53</v>
      </c>
      <c r="M7" t="s">
        <v>66</v>
      </c>
      <c r="N7" s="2">
        <v>42232.260416666664</v>
      </c>
      <c r="O7" s="2">
        <v>42232.260416666664</v>
      </c>
      <c r="P7" t="s">
        <v>58</v>
      </c>
      <c r="Q7" s="2">
        <v>42318.786111111112</v>
      </c>
      <c r="R7" s="2">
        <v>42318.333333333336</v>
      </c>
      <c r="S7" s="1">
        <v>99.036111111112405</v>
      </c>
      <c r="T7" t="s">
        <v>134</v>
      </c>
    </row>
    <row r="8" spans="1:20" x14ac:dyDescent="0.25">
      <c r="A8">
        <v>34</v>
      </c>
      <c r="B8">
        <v>2011</v>
      </c>
      <c r="C8" t="s">
        <v>5</v>
      </c>
      <c r="D8" t="s">
        <v>69</v>
      </c>
      <c r="E8" s="2">
        <v>40649.708333333336</v>
      </c>
      <c r="F8" s="2">
        <v>40650.416666666664</v>
      </c>
      <c r="G8" t="s">
        <v>24</v>
      </c>
      <c r="H8" t="s">
        <v>21</v>
      </c>
      <c r="I8" t="s">
        <v>6</v>
      </c>
      <c r="J8" t="s">
        <v>13</v>
      </c>
      <c r="K8" t="s">
        <v>52</v>
      </c>
      <c r="L8" t="s">
        <v>70</v>
      </c>
      <c r="M8" t="s">
        <v>142</v>
      </c>
      <c r="N8" s="2">
        <v>40650.416666666664</v>
      </c>
      <c r="O8" s="2">
        <v>40650.416666666664</v>
      </c>
      <c r="P8" t="s">
        <v>58</v>
      </c>
      <c r="Q8" s="2">
        <v>41332.777777777781</v>
      </c>
      <c r="R8" s="2">
        <v>41332.333333333336</v>
      </c>
      <c r="S8" s="1">
        <v>683.06944444444525</v>
      </c>
      <c r="T8" t="s">
        <v>121</v>
      </c>
    </row>
    <row r="9" spans="1:20" x14ac:dyDescent="0.25">
      <c r="A9">
        <v>35</v>
      </c>
      <c r="B9">
        <v>2015</v>
      </c>
      <c r="C9" t="s">
        <v>5</v>
      </c>
      <c r="D9" t="s">
        <v>55</v>
      </c>
      <c r="E9" s="2">
        <v>42292.833333333336</v>
      </c>
      <c r="F9" s="2">
        <v>42293.493055555555</v>
      </c>
      <c r="G9" t="s">
        <v>39</v>
      </c>
      <c r="H9" t="s">
        <v>14</v>
      </c>
      <c r="I9" t="s">
        <v>6</v>
      </c>
      <c r="J9" t="s">
        <v>9</v>
      </c>
      <c r="K9" t="s">
        <v>52</v>
      </c>
      <c r="L9" t="s">
        <v>53</v>
      </c>
      <c r="M9" t="s">
        <v>56</v>
      </c>
      <c r="N9" s="2">
        <v>42293.493055555555</v>
      </c>
      <c r="O9" s="2">
        <v>42293.493055555555</v>
      </c>
      <c r="P9" t="s">
        <v>58</v>
      </c>
      <c r="Q9" s="2">
        <v>42327.232638888891</v>
      </c>
      <c r="R9" s="2">
        <v>42326.333333333336</v>
      </c>
      <c r="S9" s="1">
        <v>34.399305555554747</v>
      </c>
      <c r="T9" t="s">
        <v>134</v>
      </c>
    </row>
    <row r="10" spans="1:20" x14ac:dyDescent="0.25">
      <c r="A10">
        <v>38</v>
      </c>
      <c r="B10">
        <v>2010</v>
      </c>
      <c r="C10" t="s">
        <v>5</v>
      </c>
      <c r="D10" t="s">
        <v>55</v>
      </c>
      <c r="E10" s="2">
        <v>40285.666666666664</v>
      </c>
      <c r="F10" s="2">
        <v>40289.326388888891</v>
      </c>
      <c r="G10" t="s">
        <v>29</v>
      </c>
      <c r="H10" t="s">
        <v>15</v>
      </c>
      <c r="I10" t="s">
        <v>6</v>
      </c>
      <c r="J10" t="s">
        <v>10</v>
      </c>
      <c r="K10" t="s">
        <v>52</v>
      </c>
      <c r="L10" t="s">
        <v>53</v>
      </c>
      <c r="M10" t="s">
        <v>66</v>
      </c>
      <c r="N10" s="2">
        <v>40289.326388888891</v>
      </c>
      <c r="O10" s="2">
        <v>40289.326388888891</v>
      </c>
      <c r="P10" t="s">
        <v>58</v>
      </c>
      <c r="Q10" s="2">
        <v>41110.795138888891</v>
      </c>
      <c r="R10" s="2">
        <v>41110.333333333336</v>
      </c>
      <c r="S10" s="1">
        <v>825.12847222222626</v>
      </c>
      <c r="T10" t="s">
        <v>134</v>
      </c>
    </row>
    <row r="11" spans="1:20" x14ac:dyDescent="0.25">
      <c r="A11">
        <v>40</v>
      </c>
      <c r="B11">
        <v>2014</v>
      </c>
      <c r="C11" t="s">
        <v>5</v>
      </c>
      <c r="D11" t="s">
        <v>55</v>
      </c>
      <c r="E11" s="2">
        <v>41646.75</v>
      </c>
      <c r="F11" s="2">
        <v>41658.649305555555</v>
      </c>
      <c r="G11" t="s">
        <v>39</v>
      </c>
      <c r="H11" t="s">
        <v>19</v>
      </c>
      <c r="I11" t="s">
        <v>6</v>
      </c>
      <c r="J11" t="s">
        <v>9</v>
      </c>
      <c r="K11" t="s">
        <v>52</v>
      </c>
      <c r="L11" t="s">
        <v>53</v>
      </c>
      <c r="M11" t="s">
        <v>60</v>
      </c>
      <c r="N11" s="2">
        <v>41658.649305555555</v>
      </c>
      <c r="O11" s="2">
        <v>41658.649305555555</v>
      </c>
      <c r="P11" t="s">
        <v>58</v>
      </c>
      <c r="Q11" s="2">
        <v>42541.017361111109</v>
      </c>
      <c r="R11" s="2" t="s">
        <v>120</v>
      </c>
      <c r="S11" s="1">
        <v>894.26736111110949</v>
      </c>
      <c r="T11" t="s">
        <v>134</v>
      </c>
    </row>
    <row r="12" spans="1:20" x14ac:dyDescent="0.25">
      <c r="A12">
        <v>41</v>
      </c>
      <c r="B12">
        <v>2014</v>
      </c>
      <c r="C12" t="s">
        <v>5</v>
      </c>
      <c r="D12" t="s">
        <v>55</v>
      </c>
      <c r="E12" s="2">
        <v>41929.833333333336</v>
      </c>
      <c r="F12" s="2">
        <v>41931.604166666664</v>
      </c>
      <c r="G12" t="s">
        <v>40</v>
      </c>
      <c r="H12" t="s">
        <v>14</v>
      </c>
      <c r="I12" t="s">
        <v>6</v>
      </c>
      <c r="J12" t="s">
        <v>9</v>
      </c>
      <c r="K12" t="s">
        <v>52</v>
      </c>
      <c r="L12" t="s">
        <v>53</v>
      </c>
      <c r="M12" t="s">
        <v>73</v>
      </c>
      <c r="N12" s="2">
        <v>41931.604166666664</v>
      </c>
      <c r="O12" s="2">
        <v>41931.604166666664</v>
      </c>
      <c r="P12" t="s">
        <v>58</v>
      </c>
      <c r="Q12" s="2">
        <v>41943.756944444445</v>
      </c>
      <c r="R12" s="2">
        <v>41943.333333333336</v>
      </c>
      <c r="S12" s="1">
        <v>13.923611111109494</v>
      </c>
      <c r="T12" t="s">
        <v>134</v>
      </c>
    </row>
    <row r="13" spans="1:20" x14ac:dyDescent="0.25">
      <c r="A13">
        <v>42</v>
      </c>
      <c r="B13">
        <v>2010</v>
      </c>
      <c r="C13" t="s">
        <v>5</v>
      </c>
      <c r="D13" t="s">
        <v>55</v>
      </c>
      <c r="E13" s="2">
        <v>40241.26458333333</v>
      </c>
      <c r="F13" s="2">
        <v>40243.701388888891</v>
      </c>
      <c r="G13" t="s">
        <v>25</v>
      </c>
      <c r="H13" t="s">
        <v>18</v>
      </c>
      <c r="I13" t="s">
        <v>6</v>
      </c>
      <c r="J13" t="s">
        <v>8</v>
      </c>
      <c r="K13" t="s">
        <v>52</v>
      </c>
      <c r="L13" t="s">
        <v>53</v>
      </c>
      <c r="M13" t="s">
        <v>72</v>
      </c>
      <c r="N13" s="2">
        <v>40243.701388888891</v>
      </c>
      <c r="O13" s="2">
        <v>40243.701388888891</v>
      </c>
      <c r="P13" t="s">
        <v>58</v>
      </c>
      <c r="Q13" s="2">
        <v>40363.117361111108</v>
      </c>
      <c r="R13" s="2">
        <v>40361.333333333336</v>
      </c>
      <c r="S13" s="1">
        <v>121.8527777777781</v>
      </c>
      <c r="T13" t="s">
        <v>134</v>
      </c>
    </row>
    <row r="14" spans="1:20" x14ac:dyDescent="0.25">
      <c r="A14">
        <v>71</v>
      </c>
      <c r="B14">
        <v>2015</v>
      </c>
      <c r="C14" t="s">
        <v>5</v>
      </c>
      <c r="D14" t="s">
        <v>55</v>
      </c>
      <c r="E14" s="2">
        <v>42238.770833333336</v>
      </c>
      <c r="F14" s="2">
        <v>42239.465277777781</v>
      </c>
      <c r="G14" t="s">
        <v>28</v>
      </c>
      <c r="H14" t="s">
        <v>14</v>
      </c>
      <c r="I14" t="s">
        <v>6</v>
      </c>
      <c r="J14" t="s">
        <v>10</v>
      </c>
      <c r="K14" t="s">
        <v>52</v>
      </c>
      <c r="L14" t="s">
        <v>53</v>
      </c>
      <c r="M14" t="s">
        <v>66</v>
      </c>
      <c r="N14" s="2">
        <v>42239.465277777781</v>
      </c>
      <c r="O14" s="2">
        <v>42239.465277777781</v>
      </c>
      <c r="P14" t="s">
        <v>58</v>
      </c>
      <c r="Q14" s="2">
        <v>42492.614583333336</v>
      </c>
      <c r="R14" s="2">
        <v>42492.333333333336</v>
      </c>
      <c r="S14" s="1">
        <v>253.84375</v>
      </c>
      <c r="T14" t="s">
        <v>134</v>
      </c>
    </row>
    <row r="15" spans="1:20" x14ac:dyDescent="0.25">
      <c r="A15">
        <v>77</v>
      </c>
      <c r="B15">
        <v>2014</v>
      </c>
      <c r="C15" t="s">
        <v>5</v>
      </c>
      <c r="D15" t="s">
        <v>55</v>
      </c>
      <c r="E15" s="2">
        <v>41805.666666666664</v>
      </c>
      <c r="F15" s="2">
        <v>41836.791666666664</v>
      </c>
      <c r="G15" t="s">
        <v>37</v>
      </c>
      <c r="H15" t="s">
        <v>17</v>
      </c>
      <c r="I15" t="s">
        <v>6</v>
      </c>
      <c r="J15" t="s">
        <v>10</v>
      </c>
      <c r="K15" t="s">
        <v>52</v>
      </c>
      <c r="L15" t="s">
        <v>53</v>
      </c>
      <c r="M15" t="s">
        <v>66</v>
      </c>
      <c r="N15" s="2">
        <v>41836.791666666664</v>
      </c>
      <c r="O15" s="2">
        <v>41836.791666666664</v>
      </c>
      <c r="P15" t="s">
        <v>58</v>
      </c>
      <c r="Q15" s="2">
        <v>42472.888888888891</v>
      </c>
      <c r="R15" s="2">
        <v>42368.333333333336</v>
      </c>
      <c r="S15" s="1">
        <v>667.22222222222626</v>
      </c>
      <c r="T15" t="s">
        <v>134</v>
      </c>
    </row>
    <row r="16" spans="1:20" x14ac:dyDescent="0.25">
      <c r="A16">
        <v>79</v>
      </c>
      <c r="B16">
        <v>2011</v>
      </c>
      <c r="C16" t="s">
        <v>5</v>
      </c>
      <c r="D16" t="s">
        <v>55</v>
      </c>
      <c r="E16" s="2">
        <v>40806.4375</v>
      </c>
      <c r="F16" s="2">
        <v>40806.5625</v>
      </c>
      <c r="G16" t="s">
        <v>24</v>
      </c>
      <c r="H16" t="s">
        <v>14</v>
      </c>
      <c r="I16" t="s">
        <v>6</v>
      </c>
      <c r="J16" t="s">
        <v>12</v>
      </c>
      <c r="K16" t="s">
        <v>52</v>
      </c>
      <c r="L16" t="s">
        <v>77</v>
      </c>
      <c r="M16" t="s">
        <v>81</v>
      </c>
      <c r="N16" s="2">
        <v>40806.5625</v>
      </c>
      <c r="O16" s="2">
        <v>40806.5625</v>
      </c>
      <c r="P16" t="s">
        <v>58</v>
      </c>
      <c r="Q16" s="2">
        <v>41033</v>
      </c>
      <c r="R16" s="2">
        <v>41033.333333333336</v>
      </c>
      <c r="S16" s="1">
        <v>226.5625</v>
      </c>
      <c r="T16" t="s">
        <v>134</v>
      </c>
    </row>
    <row r="17" spans="1:20" x14ac:dyDescent="0.25">
      <c r="A17">
        <v>80</v>
      </c>
      <c r="B17">
        <v>2011</v>
      </c>
      <c r="C17" t="s">
        <v>5</v>
      </c>
      <c r="D17" t="s">
        <v>55</v>
      </c>
      <c r="E17" s="2">
        <v>40804.527777777781</v>
      </c>
      <c r="F17" s="2">
        <v>40880.465277777781</v>
      </c>
      <c r="G17" t="s">
        <v>30</v>
      </c>
      <c r="H17" t="s">
        <v>14</v>
      </c>
      <c r="I17" t="s">
        <v>6</v>
      </c>
      <c r="J17" t="s">
        <v>13</v>
      </c>
      <c r="K17" t="s">
        <v>52</v>
      </c>
      <c r="L17" t="s">
        <v>53</v>
      </c>
      <c r="M17" t="s">
        <v>76</v>
      </c>
      <c r="N17" s="2">
        <v>40880.465277777781</v>
      </c>
      <c r="O17" s="2">
        <v>40880.465277777781</v>
      </c>
      <c r="P17" t="s">
        <v>58</v>
      </c>
      <c r="Q17" s="2">
        <v>40949.46875</v>
      </c>
      <c r="R17" s="2">
        <v>40949.375</v>
      </c>
      <c r="S17" s="1">
        <v>144.94097222221899</v>
      </c>
      <c r="T17" t="s">
        <v>134</v>
      </c>
    </row>
    <row r="18" spans="1:20" x14ac:dyDescent="0.25">
      <c r="A18">
        <v>83</v>
      </c>
      <c r="B18">
        <v>2010</v>
      </c>
      <c r="C18" t="s">
        <v>5</v>
      </c>
      <c r="D18" t="s">
        <v>55</v>
      </c>
      <c r="E18" s="2">
        <v>40254.667361111111</v>
      </c>
      <c r="F18" s="2">
        <v>40258.635416666664</v>
      </c>
      <c r="G18" t="s">
        <v>24</v>
      </c>
      <c r="H18" t="s">
        <v>14</v>
      </c>
      <c r="I18" t="s">
        <v>6</v>
      </c>
      <c r="J18" t="s">
        <v>8</v>
      </c>
      <c r="K18" t="s">
        <v>52</v>
      </c>
      <c r="L18" t="s">
        <v>70</v>
      </c>
      <c r="M18" t="s">
        <v>143</v>
      </c>
      <c r="N18" s="2">
        <v>40258.635416666664</v>
      </c>
      <c r="O18" s="2">
        <v>40258.635416666664</v>
      </c>
      <c r="P18" t="s">
        <v>58</v>
      </c>
      <c r="Q18" s="2">
        <v>40284.707638888889</v>
      </c>
      <c r="R18" s="2">
        <v>40284.333333333336</v>
      </c>
      <c r="S18" s="1">
        <v>30.040277777778101</v>
      </c>
      <c r="T18" t="s">
        <v>134</v>
      </c>
    </row>
    <row r="19" spans="1:20" x14ac:dyDescent="0.25">
      <c r="A19">
        <v>86</v>
      </c>
      <c r="B19">
        <v>2015</v>
      </c>
      <c r="C19" t="s">
        <v>5</v>
      </c>
      <c r="D19" t="s">
        <v>55</v>
      </c>
      <c r="E19" s="2">
        <v>42158.791666666664</v>
      </c>
      <c r="F19" s="2">
        <v>42159.409722222219</v>
      </c>
      <c r="G19" t="s">
        <v>132</v>
      </c>
      <c r="H19" t="s">
        <v>14</v>
      </c>
      <c r="I19" t="s">
        <v>6</v>
      </c>
      <c r="J19" t="s">
        <v>9</v>
      </c>
      <c r="K19" t="s">
        <v>52</v>
      </c>
      <c r="L19" t="s">
        <v>53</v>
      </c>
      <c r="M19" t="s">
        <v>65</v>
      </c>
      <c r="N19" s="2">
        <v>42159.409722222219</v>
      </c>
      <c r="O19" s="2">
        <v>42159.409722222219</v>
      </c>
      <c r="P19" t="s">
        <v>58</v>
      </c>
      <c r="Q19" s="2">
        <v>42351.345833333333</v>
      </c>
      <c r="R19" s="2">
        <v>42349.375</v>
      </c>
      <c r="S19" s="1">
        <v>192.55416666666861</v>
      </c>
      <c r="T19" t="s">
        <v>134</v>
      </c>
    </row>
    <row r="20" spans="1:20" x14ac:dyDescent="0.25">
      <c r="A20">
        <v>97</v>
      </c>
      <c r="B20">
        <v>2010</v>
      </c>
      <c r="C20" t="s">
        <v>5</v>
      </c>
      <c r="D20" t="s">
        <v>80</v>
      </c>
      <c r="E20" s="2">
        <v>40280.333333333336</v>
      </c>
      <c r="F20" s="2">
        <v>40280.423611111109</v>
      </c>
      <c r="G20" t="s">
        <v>38</v>
      </c>
      <c r="H20" t="s">
        <v>14</v>
      </c>
      <c r="I20" t="s">
        <v>6</v>
      </c>
      <c r="J20" t="s">
        <v>10</v>
      </c>
      <c r="K20" t="s">
        <v>52</v>
      </c>
      <c r="L20" t="s">
        <v>53</v>
      </c>
      <c r="M20" t="s">
        <v>66</v>
      </c>
      <c r="N20" s="2">
        <v>40280.423611111109</v>
      </c>
      <c r="O20" s="2">
        <v>40280.423611111109</v>
      </c>
      <c r="P20" t="s">
        <v>58</v>
      </c>
      <c r="Q20" s="2">
        <v>40512.871527777781</v>
      </c>
      <c r="R20" s="2">
        <v>40512.333333333336</v>
      </c>
      <c r="S20" s="1">
        <v>232.53819444444525</v>
      </c>
      <c r="T20" t="s">
        <v>134</v>
      </c>
    </row>
    <row r="21" spans="1:20" x14ac:dyDescent="0.25">
      <c r="A21">
        <v>103</v>
      </c>
      <c r="B21">
        <v>2015</v>
      </c>
      <c r="C21" t="s">
        <v>5</v>
      </c>
      <c r="D21" t="s">
        <v>75</v>
      </c>
      <c r="E21" s="2">
        <v>42096.697916666664</v>
      </c>
      <c r="F21" s="2">
        <v>42138.420138888891</v>
      </c>
      <c r="G21" t="s">
        <v>44</v>
      </c>
      <c r="H21" t="s">
        <v>14</v>
      </c>
      <c r="I21" t="s">
        <v>6</v>
      </c>
      <c r="J21" t="s">
        <v>12</v>
      </c>
      <c r="K21" t="s">
        <v>52</v>
      </c>
      <c r="L21" t="s">
        <v>53</v>
      </c>
      <c r="M21" t="s">
        <v>81</v>
      </c>
      <c r="N21" s="2">
        <v>42138.420138888891</v>
      </c>
      <c r="O21" s="2">
        <v>42138.420138888891</v>
      </c>
      <c r="P21" t="s">
        <v>58</v>
      </c>
      <c r="Q21" s="2">
        <v>43409.618055555555</v>
      </c>
      <c r="R21" s="2">
        <v>42433.333333333336</v>
      </c>
      <c r="S21" s="1">
        <v>1312.9201388888905</v>
      </c>
      <c r="T21" t="s">
        <v>134</v>
      </c>
    </row>
    <row r="22" spans="1:20" x14ac:dyDescent="0.25">
      <c r="A22">
        <v>106</v>
      </c>
      <c r="B22">
        <v>2013</v>
      </c>
      <c r="C22" t="s">
        <v>5</v>
      </c>
      <c r="D22" t="s">
        <v>55</v>
      </c>
      <c r="E22" s="2">
        <v>41632.760416666664</v>
      </c>
      <c r="F22" s="2">
        <v>41648.46875</v>
      </c>
      <c r="G22" t="s">
        <v>44</v>
      </c>
      <c r="H22" t="s">
        <v>14</v>
      </c>
      <c r="I22" t="s">
        <v>6</v>
      </c>
      <c r="J22" t="s">
        <v>10</v>
      </c>
      <c r="K22" t="s">
        <v>52</v>
      </c>
      <c r="L22" t="s">
        <v>53</v>
      </c>
      <c r="M22" t="s">
        <v>66</v>
      </c>
      <c r="N22" s="2">
        <v>41648.46875</v>
      </c>
      <c r="O22" s="2">
        <v>41648.46875</v>
      </c>
      <c r="P22" t="s">
        <v>58</v>
      </c>
      <c r="Q22" s="2">
        <v>41749.784722222219</v>
      </c>
      <c r="R22" s="2">
        <v>41698.333333333336</v>
      </c>
      <c r="S22" s="1">
        <v>117.02430555555475</v>
      </c>
      <c r="T22" t="s">
        <v>134</v>
      </c>
    </row>
    <row r="23" spans="1:20" x14ac:dyDescent="0.25">
      <c r="A23">
        <v>108</v>
      </c>
      <c r="B23">
        <v>2013</v>
      </c>
      <c r="C23" t="s">
        <v>5</v>
      </c>
      <c r="D23" t="s">
        <v>55</v>
      </c>
      <c r="E23" s="2">
        <v>41320.458333333336</v>
      </c>
      <c r="F23" s="2">
        <v>41322.447916666664</v>
      </c>
      <c r="G23" t="s">
        <v>42</v>
      </c>
      <c r="H23" t="s">
        <v>14</v>
      </c>
      <c r="I23" t="s">
        <v>6</v>
      </c>
      <c r="J23" t="s">
        <v>10</v>
      </c>
      <c r="K23" t="s">
        <v>52</v>
      </c>
      <c r="L23" t="s">
        <v>53</v>
      </c>
      <c r="M23" t="s">
        <v>66</v>
      </c>
      <c r="N23" s="2">
        <v>41322.447916666664</v>
      </c>
      <c r="O23" s="2">
        <v>41322.447916666664</v>
      </c>
      <c r="P23" t="s">
        <v>58</v>
      </c>
      <c r="Q23" s="2">
        <v>41678.15625</v>
      </c>
      <c r="R23" s="2">
        <v>41548.333333333336</v>
      </c>
      <c r="S23" s="1">
        <v>357.69791666666424</v>
      </c>
      <c r="T23" t="s">
        <v>134</v>
      </c>
    </row>
    <row r="24" spans="1:20" x14ac:dyDescent="0.25">
      <c r="A24">
        <v>109</v>
      </c>
      <c r="B24">
        <v>2011</v>
      </c>
      <c r="C24" t="s">
        <v>11</v>
      </c>
      <c r="D24" t="s">
        <v>55</v>
      </c>
      <c r="E24" s="2">
        <v>40676.645833333336</v>
      </c>
      <c r="F24" s="2">
        <v>40677.364583333336</v>
      </c>
      <c r="G24" t="s">
        <v>24</v>
      </c>
      <c r="H24" t="s">
        <v>14</v>
      </c>
      <c r="I24" t="s">
        <v>6</v>
      </c>
      <c r="J24" t="s">
        <v>13</v>
      </c>
      <c r="K24" t="s">
        <v>52</v>
      </c>
      <c r="L24" t="s">
        <v>70</v>
      </c>
      <c r="M24" t="s">
        <v>142</v>
      </c>
      <c r="N24" s="2">
        <v>40677.364583333336</v>
      </c>
      <c r="O24" s="2">
        <v>40677.364583333336</v>
      </c>
      <c r="P24" t="s">
        <v>58</v>
      </c>
      <c r="Q24" s="2">
        <v>40895.125</v>
      </c>
      <c r="R24" s="2">
        <v>40893.333333333336</v>
      </c>
      <c r="S24" s="1">
        <v>218.47916666666424</v>
      </c>
      <c r="T24" t="s">
        <v>134</v>
      </c>
    </row>
    <row r="25" spans="1:20" x14ac:dyDescent="0.25">
      <c r="A25">
        <v>114</v>
      </c>
      <c r="B25">
        <v>2011</v>
      </c>
      <c r="C25" t="s">
        <v>5</v>
      </c>
      <c r="D25" t="s">
        <v>55</v>
      </c>
      <c r="E25" s="2">
        <v>40780.8125</v>
      </c>
      <c r="F25" s="2">
        <v>41053.489583333336</v>
      </c>
      <c r="G25" t="s">
        <v>26</v>
      </c>
      <c r="H25" t="s">
        <v>14</v>
      </c>
      <c r="I25" t="s">
        <v>6</v>
      </c>
      <c r="J25" t="s">
        <v>8</v>
      </c>
      <c r="K25" t="s">
        <v>52</v>
      </c>
      <c r="L25" t="s">
        <v>53</v>
      </c>
      <c r="M25" t="s">
        <v>144</v>
      </c>
      <c r="N25" s="2">
        <v>41053.489583333336</v>
      </c>
      <c r="O25" s="2">
        <v>41053.489583333336</v>
      </c>
      <c r="P25" t="s">
        <v>58</v>
      </c>
      <c r="Q25" s="2">
        <v>41393.798611111109</v>
      </c>
      <c r="R25" s="2">
        <v>41393.333333333336</v>
      </c>
      <c r="S25" s="1">
        <v>612.98611111110949</v>
      </c>
      <c r="T25" t="s">
        <v>121</v>
      </c>
    </row>
    <row r="26" spans="1:20" x14ac:dyDescent="0.25">
      <c r="A26">
        <v>120</v>
      </c>
      <c r="B26">
        <v>2010</v>
      </c>
      <c r="C26" t="s">
        <v>5</v>
      </c>
      <c r="D26" t="s">
        <v>55</v>
      </c>
      <c r="E26" s="2">
        <v>40467.770833333336</v>
      </c>
      <c r="F26" s="2">
        <v>40469.552083333336</v>
      </c>
      <c r="G26" t="s">
        <v>34</v>
      </c>
      <c r="H26" t="s">
        <v>20</v>
      </c>
      <c r="I26" t="s">
        <v>6</v>
      </c>
      <c r="J26" t="s">
        <v>9</v>
      </c>
      <c r="K26" t="s">
        <v>52</v>
      </c>
      <c r="L26" t="s">
        <v>53</v>
      </c>
      <c r="M26" t="s">
        <v>64</v>
      </c>
      <c r="N26" s="2">
        <v>40469.552083333336</v>
      </c>
      <c r="O26" s="2">
        <v>40469.552083333336</v>
      </c>
      <c r="P26" t="s">
        <v>58</v>
      </c>
      <c r="Q26" s="2">
        <v>40547.479166666664</v>
      </c>
      <c r="R26" s="2">
        <v>40547.333333333336</v>
      </c>
      <c r="S26" s="1">
        <v>79.708333333328483</v>
      </c>
      <c r="T26" t="s">
        <v>136</v>
      </c>
    </row>
    <row r="27" spans="1:20" x14ac:dyDescent="0.25">
      <c r="A27">
        <v>122</v>
      </c>
      <c r="B27">
        <v>2010</v>
      </c>
      <c r="C27" t="s">
        <v>5</v>
      </c>
      <c r="D27" t="s">
        <v>55</v>
      </c>
      <c r="E27" s="2">
        <v>40273.895833333336</v>
      </c>
      <c r="F27" s="2">
        <v>40317.597222222219</v>
      </c>
      <c r="G27" t="s">
        <v>24</v>
      </c>
      <c r="H27" t="s">
        <v>14</v>
      </c>
      <c r="I27" t="s">
        <v>6</v>
      </c>
      <c r="J27" t="s">
        <v>10</v>
      </c>
      <c r="K27" t="s">
        <v>52</v>
      </c>
      <c r="L27" t="s">
        <v>70</v>
      </c>
      <c r="M27" t="s">
        <v>66</v>
      </c>
      <c r="N27" s="2">
        <v>40317.597222222219</v>
      </c>
      <c r="O27" s="2">
        <v>40317.597222222219</v>
      </c>
      <c r="P27" t="s">
        <v>58</v>
      </c>
      <c r="Q27" s="2">
        <v>40513.378472222219</v>
      </c>
      <c r="R27" s="2">
        <v>40513.333333333336</v>
      </c>
      <c r="S27" s="1">
        <v>239.48263888888323</v>
      </c>
      <c r="T27" t="s">
        <v>134</v>
      </c>
    </row>
    <row r="28" spans="1:20" x14ac:dyDescent="0.25">
      <c r="A28">
        <v>127</v>
      </c>
      <c r="B28">
        <v>2015</v>
      </c>
      <c r="C28" t="s">
        <v>5</v>
      </c>
      <c r="D28" t="s">
        <v>83</v>
      </c>
      <c r="E28" s="2">
        <v>42066.770833333336</v>
      </c>
      <c r="F28" s="2">
        <v>42072.871527777781</v>
      </c>
      <c r="G28" t="s">
        <v>28</v>
      </c>
      <c r="H28" t="s">
        <v>14</v>
      </c>
      <c r="I28" t="s">
        <v>6</v>
      </c>
      <c r="J28" t="s">
        <v>8</v>
      </c>
      <c r="K28" t="s">
        <v>52</v>
      </c>
      <c r="L28" t="s">
        <v>53</v>
      </c>
      <c r="M28" t="s">
        <v>84</v>
      </c>
      <c r="N28" s="2">
        <v>42072.871527777781</v>
      </c>
      <c r="O28" s="2">
        <v>42072.871527777781</v>
      </c>
      <c r="P28" t="s">
        <v>58</v>
      </c>
      <c r="Q28" s="2">
        <v>42578.913194444445</v>
      </c>
      <c r="R28" s="2">
        <v>42384.333333333336</v>
      </c>
      <c r="S28" s="1">
        <v>512.14236111110949</v>
      </c>
      <c r="T28" t="s">
        <v>136</v>
      </c>
    </row>
    <row r="29" spans="1:20" x14ac:dyDescent="0.25">
      <c r="A29">
        <v>131</v>
      </c>
      <c r="B29">
        <v>2011</v>
      </c>
      <c r="C29" t="s">
        <v>5</v>
      </c>
      <c r="D29" t="s">
        <v>55</v>
      </c>
      <c r="E29" s="2">
        <v>40559.833333333336</v>
      </c>
      <c r="F29" s="2">
        <v>40560.045138888891</v>
      </c>
      <c r="G29" t="s">
        <v>24</v>
      </c>
      <c r="H29" t="s">
        <v>14</v>
      </c>
      <c r="I29" t="s">
        <v>6</v>
      </c>
      <c r="J29" t="s">
        <v>13</v>
      </c>
      <c r="K29" t="s">
        <v>52</v>
      </c>
      <c r="L29" t="s">
        <v>70</v>
      </c>
      <c r="M29" t="s">
        <v>64</v>
      </c>
      <c r="N29" s="2">
        <v>40560.045138888891</v>
      </c>
      <c r="O29" s="2">
        <v>40560.045138888891</v>
      </c>
      <c r="P29" t="s">
        <v>58</v>
      </c>
      <c r="Q29" s="2">
        <v>40949.385416666664</v>
      </c>
      <c r="R29" s="2">
        <v>40949.333333333336</v>
      </c>
      <c r="S29" s="1">
        <v>389.55208333332848</v>
      </c>
      <c r="T29" t="s">
        <v>134</v>
      </c>
    </row>
    <row r="30" spans="1:20" x14ac:dyDescent="0.25">
      <c r="A30">
        <v>132</v>
      </c>
      <c r="B30">
        <v>2011</v>
      </c>
      <c r="C30" t="s">
        <v>5</v>
      </c>
      <c r="D30" t="s">
        <v>55</v>
      </c>
      <c r="E30" s="2">
        <v>40785.666666666664</v>
      </c>
      <c r="F30" s="2">
        <v>40785.826388888891</v>
      </c>
      <c r="G30" t="s">
        <v>24</v>
      </c>
      <c r="H30" t="s">
        <v>14</v>
      </c>
      <c r="I30" t="s">
        <v>6</v>
      </c>
      <c r="J30" t="s">
        <v>8</v>
      </c>
      <c r="K30" t="s">
        <v>52</v>
      </c>
      <c r="L30" t="s">
        <v>70</v>
      </c>
      <c r="M30" t="s">
        <v>64</v>
      </c>
      <c r="N30" s="2">
        <v>40785.826388888891</v>
      </c>
      <c r="O30" s="2">
        <v>40785.826388888891</v>
      </c>
      <c r="P30" t="s">
        <v>58</v>
      </c>
      <c r="Q30" s="2">
        <v>40812.120138888888</v>
      </c>
      <c r="R30" s="2">
        <v>40809.333333333336</v>
      </c>
      <c r="S30" s="1">
        <v>26.453472222223354</v>
      </c>
      <c r="T30" t="s">
        <v>134</v>
      </c>
    </row>
    <row r="31" spans="1:20" x14ac:dyDescent="0.25">
      <c r="A31">
        <v>135</v>
      </c>
      <c r="B31">
        <v>2014</v>
      </c>
      <c r="C31" t="s">
        <v>5</v>
      </c>
      <c r="D31" t="s">
        <v>55</v>
      </c>
      <c r="E31" s="2">
        <v>41657.833333333336</v>
      </c>
      <c r="F31" s="2">
        <v>41658.288194444445</v>
      </c>
      <c r="G31" t="s">
        <v>42</v>
      </c>
      <c r="H31" t="s">
        <v>14</v>
      </c>
      <c r="I31" t="s">
        <v>6</v>
      </c>
      <c r="J31" t="s">
        <v>9</v>
      </c>
      <c r="K31" t="s">
        <v>52</v>
      </c>
      <c r="L31" t="s">
        <v>53</v>
      </c>
      <c r="M31" t="s">
        <v>85</v>
      </c>
      <c r="N31" s="2">
        <v>41658.288194444445</v>
      </c>
      <c r="O31" s="2">
        <v>41658.288194444445</v>
      </c>
      <c r="P31" t="s">
        <v>58</v>
      </c>
      <c r="Q31" s="2">
        <v>42050.729166666664</v>
      </c>
      <c r="R31" s="2">
        <v>42048.333333333336</v>
      </c>
      <c r="S31" s="1">
        <v>392.89583333332848</v>
      </c>
      <c r="T31" t="s">
        <v>134</v>
      </c>
    </row>
    <row r="32" spans="1:20" x14ac:dyDescent="0.25">
      <c r="A32">
        <v>136</v>
      </c>
      <c r="B32">
        <v>2010</v>
      </c>
      <c r="C32" t="s">
        <v>11</v>
      </c>
      <c r="D32" t="s">
        <v>55</v>
      </c>
      <c r="E32" s="2">
        <v>40341.75</v>
      </c>
      <c r="F32" s="2">
        <v>40341.822916666664</v>
      </c>
      <c r="G32" t="s">
        <v>24</v>
      </c>
      <c r="H32" t="s">
        <v>21</v>
      </c>
      <c r="I32" t="s">
        <v>6</v>
      </c>
      <c r="J32" t="s">
        <v>10</v>
      </c>
      <c r="K32" t="s">
        <v>52</v>
      </c>
      <c r="L32" t="s">
        <v>70</v>
      </c>
      <c r="M32" t="s">
        <v>66</v>
      </c>
      <c r="N32" s="2">
        <v>40341.822916666664</v>
      </c>
      <c r="O32" s="2">
        <v>40341.822916666664</v>
      </c>
      <c r="P32" t="s">
        <v>58</v>
      </c>
      <c r="Q32" s="2">
        <v>40561.451388888891</v>
      </c>
      <c r="R32" s="2">
        <v>40561.333333333336</v>
      </c>
      <c r="S32" s="1">
        <v>219.70138888889051</v>
      </c>
      <c r="T32" t="s">
        <v>134</v>
      </c>
    </row>
    <row r="33" spans="1:20" x14ac:dyDescent="0.25">
      <c r="A33">
        <v>142</v>
      </c>
      <c r="B33">
        <v>2014</v>
      </c>
      <c r="C33" t="s">
        <v>5</v>
      </c>
      <c r="D33" t="s">
        <v>55</v>
      </c>
      <c r="E33" s="2">
        <v>41880.375</v>
      </c>
      <c r="F33" s="2">
        <v>41885.666666666664</v>
      </c>
      <c r="G33" t="s">
        <v>44</v>
      </c>
      <c r="H33" t="s">
        <v>14</v>
      </c>
      <c r="I33" t="s">
        <v>6</v>
      </c>
      <c r="J33" t="s">
        <v>9</v>
      </c>
      <c r="K33" t="s">
        <v>52</v>
      </c>
      <c r="L33" t="s">
        <v>53</v>
      </c>
      <c r="M33" t="s">
        <v>56</v>
      </c>
      <c r="N33" s="2">
        <v>41885.666666666664</v>
      </c>
      <c r="O33" s="2">
        <v>41885.666666666664</v>
      </c>
      <c r="P33" t="s">
        <v>58</v>
      </c>
      <c r="Q33" s="2">
        <v>42757.048611111109</v>
      </c>
      <c r="R33" s="2">
        <v>42177.333333333336</v>
      </c>
      <c r="S33" s="1">
        <v>876.67361111110949</v>
      </c>
      <c r="T33" t="s">
        <v>134</v>
      </c>
    </row>
    <row r="34" spans="1:20" x14ac:dyDescent="0.25">
      <c r="A34">
        <v>146</v>
      </c>
      <c r="B34">
        <v>2013</v>
      </c>
      <c r="C34" t="s">
        <v>5</v>
      </c>
      <c r="D34" t="s">
        <v>55</v>
      </c>
      <c r="E34" s="2">
        <v>41594.791666666664</v>
      </c>
      <c r="F34" s="2">
        <v>41595.645833333336</v>
      </c>
      <c r="G34" t="s">
        <v>24</v>
      </c>
      <c r="H34" t="s">
        <v>14</v>
      </c>
      <c r="I34" t="s">
        <v>6</v>
      </c>
      <c r="J34" t="s">
        <v>8</v>
      </c>
      <c r="K34" t="s">
        <v>52</v>
      </c>
      <c r="L34" t="s">
        <v>70</v>
      </c>
      <c r="M34" t="s">
        <v>64</v>
      </c>
      <c r="N34" s="2">
        <v>41595.645833333336</v>
      </c>
      <c r="O34" s="2">
        <v>41595.645833333336</v>
      </c>
      <c r="P34" t="s">
        <v>58</v>
      </c>
      <c r="Q34" s="2">
        <v>41725.739583333336</v>
      </c>
      <c r="R34" s="2">
        <v>41725.333333333336</v>
      </c>
      <c r="S34" s="1">
        <v>130.94791666667152</v>
      </c>
      <c r="T34" t="s">
        <v>134</v>
      </c>
    </row>
    <row r="35" spans="1:20" x14ac:dyDescent="0.25">
      <c r="A35">
        <v>147</v>
      </c>
      <c r="B35">
        <v>2012</v>
      </c>
      <c r="C35" t="s">
        <v>5</v>
      </c>
      <c r="D35" t="s">
        <v>69</v>
      </c>
      <c r="E35" s="2">
        <v>41011.708333333336</v>
      </c>
      <c r="F35" s="2">
        <v>41018.8125</v>
      </c>
      <c r="G35" t="s">
        <v>28</v>
      </c>
      <c r="H35" t="s">
        <v>14</v>
      </c>
      <c r="I35" t="s">
        <v>6</v>
      </c>
      <c r="J35" t="s">
        <v>13</v>
      </c>
      <c r="K35" t="s">
        <v>52</v>
      </c>
      <c r="L35" t="s">
        <v>53</v>
      </c>
      <c r="M35" t="s">
        <v>76</v>
      </c>
      <c r="N35" s="2">
        <v>41018.8125</v>
      </c>
      <c r="O35" s="2">
        <v>41018.8125</v>
      </c>
      <c r="P35" t="s">
        <v>58</v>
      </c>
      <c r="Q35" s="2">
        <v>41021.15625</v>
      </c>
      <c r="R35" s="2">
        <v>41019.375</v>
      </c>
      <c r="S35" s="1">
        <v>9.4479166666642413</v>
      </c>
      <c r="T35" t="s">
        <v>136</v>
      </c>
    </row>
    <row r="36" spans="1:20" x14ac:dyDescent="0.25">
      <c r="A36">
        <v>154</v>
      </c>
      <c r="B36">
        <v>2012</v>
      </c>
      <c r="C36" t="s">
        <v>5</v>
      </c>
      <c r="D36" t="s">
        <v>55</v>
      </c>
      <c r="E36" s="2">
        <v>41202.833333333336</v>
      </c>
      <c r="F36" s="2">
        <v>41205.684027777781</v>
      </c>
      <c r="G36" t="s">
        <v>41</v>
      </c>
      <c r="H36" t="s">
        <v>14</v>
      </c>
      <c r="I36" t="s">
        <v>6</v>
      </c>
      <c r="J36" t="s">
        <v>10</v>
      </c>
      <c r="K36" t="s">
        <v>52</v>
      </c>
      <c r="L36" t="s">
        <v>53</v>
      </c>
      <c r="M36" t="s">
        <v>66</v>
      </c>
      <c r="N36" s="2">
        <v>41205.684027777781</v>
      </c>
      <c r="O36" s="2">
        <v>41205.684027777781</v>
      </c>
      <c r="P36" t="s">
        <v>58</v>
      </c>
      <c r="Q36" s="2">
        <v>41519.621527777781</v>
      </c>
      <c r="R36" s="2">
        <v>41519.333333333336</v>
      </c>
      <c r="S36" s="1">
        <v>316.78819444444525</v>
      </c>
      <c r="T36" t="s">
        <v>134</v>
      </c>
    </row>
    <row r="37" spans="1:20" x14ac:dyDescent="0.25">
      <c r="A37">
        <v>164</v>
      </c>
      <c r="B37">
        <v>2011</v>
      </c>
      <c r="C37" t="s">
        <v>5</v>
      </c>
      <c r="D37" t="s">
        <v>55</v>
      </c>
      <c r="E37" s="2">
        <v>40771.75</v>
      </c>
      <c r="F37" s="2">
        <v>40797.836805555555</v>
      </c>
      <c r="G37" t="s">
        <v>132</v>
      </c>
      <c r="H37" t="s">
        <v>14</v>
      </c>
      <c r="I37" t="s">
        <v>6</v>
      </c>
      <c r="J37" t="s">
        <v>9</v>
      </c>
      <c r="K37" t="s">
        <v>52</v>
      </c>
      <c r="L37" t="s">
        <v>53</v>
      </c>
      <c r="M37" t="s">
        <v>81</v>
      </c>
      <c r="N37" s="2">
        <v>40797.836805555555</v>
      </c>
      <c r="O37" s="2">
        <v>40797.836805555555</v>
      </c>
      <c r="P37" t="s">
        <v>58</v>
      </c>
      <c r="Q37" s="2">
        <v>40874.145833333336</v>
      </c>
      <c r="R37" s="2">
        <v>40872.333333333336</v>
      </c>
      <c r="S37" s="1">
        <v>102.39583333333576</v>
      </c>
      <c r="T37" t="s">
        <v>135</v>
      </c>
    </row>
    <row r="38" spans="1:20" x14ac:dyDescent="0.25">
      <c r="A38">
        <v>189</v>
      </c>
      <c r="B38">
        <v>2011</v>
      </c>
      <c r="C38" t="s">
        <v>5</v>
      </c>
      <c r="D38" t="s">
        <v>55</v>
      </c>
      <c r="E38" s="2">
        <v>40733.875</v>
      </c>
      <c r="F38" s="2">
        <v>40735.465277777781</v>
      </c>
      <c r="G38" t="s">
        <v>33</v>
      </c>
      <c r="H38" t="s">
        <v>14</v>
      </c>
      <c r="I38" t="s">
        <v>6</v>
      </c>
      <c r="J38" t="s">
        <v>10</v>
      </c>
      <c r="K38" t="s">
        <v>52</v>
      </c>
      <c r="L38" t="s">
        <v>53</v>
      </c>
      <c r="M38" t="s">
        <v>66</v>
      </c>
      <c r="N38" s="2">
        <v>40735.465277777781</v>
      </c>
      <c r="O38" s="2">
        <v>40735.465277777781</v>
      </c>
      <c r="P38" t="s">
        <v>58</v>
      </c>
      <c r="Q38" s="2">
        <v>41338.708333333336</v>
      </c>
      <c r="R38" s="2">
        <v>41338.333333333336</v>
      </c>
      <c r="S38" s="1">
        <v>604.83333333333576</v>
      </c>
      <c r="T38" t="s">
        <v>133</v>
      </c>
    </row>
    <row r="39" spans="1:20" x14ac:dyDescent="0.25">
      <c r="A39">
        <v>191</v>
      </c>
      <c r="B39">
        <v>2012</v>
      </c>
      <c r="C39" t="s">
        <v>5</v>
      </c>
      <c r="D39" t="s">
        <v>55</v>
      </c>
      <c r="E39" s="2">
        <v>41175.833333333336</v>
      </c>
      <c r="F39" s="2">
        <v>41176.458333333336</v>
      </c>
      <c r="G39" t="s">
        <v>132</v>
      </c>
      <c r="H39" t="s">
        <v>14</v>
      </c>
      <c r="I39" t="s">
        <v>6</v>
      </c>
      <c r="J39" t="s">
        <v>10</v>
      </c>
      <c r="K39" t="s">
        <v>52</v>
      </c>
      <c r="L39" t="s">
        <v>53</v>
      </c>
      <c r="M39" t="s">
        <v>66</v>
      </c>
      <c r="N39" s="2">
        <v>41176.458333333336</v>
      </c>
      <c r="O39" s="2">
        <v>41176.458333333336</v>
      </c>
      <c r="P39" t="s">
        <v>58</v>
      </c>
      <c r="Q39" s="2">
        <v>41338.708333333336</v>
      </c>
      <c r="R39" s="2">
        <v>41338.333333333336</v>
      </c>
      <c r="S39" s="1">
        <v>162.875</v>
      </c>
      <c r="T39" t="s">
        <v>133</v>
      </c>
    </row>
    <row r="40" spans="1:20" x14ac:dyDescent="0.25">
      <c r="A40">
        <v>193</v>
      </c>
      <c r="B40">
        <v>2010</v>
      </c>
      <c r="C40" t="s">
        <v>5</v>
      </c>
      <c r="D40" t="s">
        <v>55</v>
      </c>
      <c r="E40" s="2">
        <v>40473.625</v>
      </c>
      <c r="F40" s="2">
        <v>40473.850694444445</v>
      </c>
      <c r="G40" t="s">
        <v>42</v>
      </c>
      <c r="H40" t="s">
        <v>14</v>
      </c>
      <c r="I40" t="s">
        <v>6</v>
      </c>
      <c r="J40" t="s">
        <v>10</v>
      </c>
      <c r="K40" t="s">
        <v>52</v>
      </c>
      <c r="L40" t="s">
        <v>53</v>
      </c>
      <c r="M40" t="s">
        <v>66</v>
      </c>
      <c r="N40" s="2">
        <v>40473.850694444445</v>
      </c>
      <c r="O40" s="2">
        <v>40473.850694444445</v>
      </c>
      <c r="P40" t="s">
        <v>58</v>
      </c>
      <c r="Q40" s="2">
        <v>40521.138888888891</v>
      </c>
      <c r="R40" s="2">
        <v>40519.333333333336</v>
      </c>
      <c r="S40" s="1">
        <v>47.513888888890506</v>
      </c>
      <c r="T40" t="s">
        <v>134</v>
      </c>
    </row>
    <row r="41" spans="1:20" x14ac:dyDescent="0.25">
      <c r="A41">
        <v>198</v>
      </c>
      <c r="B41">
        <v>2013</v>
      </c>
      <c r="C41" t="s">
        <v>5</v>
      </c>
      <c r="D41" t="s">
        <v>55</v>
      </c>
      <c r="E41" s="2">
        <v>41552.791666666664</v>
      </c>
      <c r="F41" s="2">
        <v>41552.944444444445</v>
      </c>
      <c r="G41" t="s">
        <v>30</v>
      </c>
      <c r="H41" t="s">
        <v>14</v>
      </c>
      <c r="I41" t="s">
        <v>6</v>
      </c>
      <c r="J41" t="s">
        <v>9</v>
      </c>
      <c r="K41" t="s">
        <v>52</v>
      </c>
      <c r="L41" t="s">
        <v>53</v>
      </c>
      <c r="M41" t="s">
        <v>91</v>
      </c>
      <c r="N41" s="2">
        <v>41552.944444444445</v>
      </c>
      <c r="O41" s="2">
        <v>41552.944444444445</v>
      </c>
      <c r="P41" t="s">
        <v>58</v>
      </c>
      <c r="Q41" s="2">
        <v>42140.409722222219</v>
      </c>
      <c r="R41" s="2">
        <v>42139.333333333336</v>
      </c>
      <c r="S41" s="1">
        <v>587.61805555555475</v>
      </c>
      <c r="T41" t="s">
        <v>134</v>
      </c>
    </row>
    <row r="42" spans="1:20" x14ac:dyDescent="0.25">
      <c r="A42">
        <v>219</v>
      </c>
      <c r="B42">
        <v>2015</v>
      </c>
      <c r="C42" t="s">
        <v>5</v>
      </c>
      <c r="D42" t="s">
        <v>128</v>
      </c>
      <c r="E42" s="2">
        <v>42069.791666666664</v>
      </c>
      <c r="F42" s="2">
        <v>42504.493055555555</v>
      </c>
      <c r="G42" t="s">
        <v>31</v>
      </c>
      <c r="H42" t="s">
        <v>14</v>
      </c>
      <c r="I42" t="s">
        <v>6</v>
      </c>
      <c r="J42" t="s">
        <v>10</v>
      </c>
      <c r="K42" t="s">
        <v>52</v>
      </c>
      <c r="L42" t="s">
        <v>53</v>
      </c>
      <c r="M42" t="s">
        <v>66</v>
      </c>
      <c r="N42" s="2">
        <v>42504.493055555555</v>
      </c>
      <c r="O42" s="2">
        <v>42504.493055555555</v>
      </c>
      <c r="P42" t="s">
        <v>58</v>
      </c>
      <c r="Q42" s="2">
        <v>42717.496527777781</v>
      </c>
      <c r="R42" s="2" t="s">
        <v>120</v>
      </c>
      <c r="S42" s="1">
        <v>647.70486111111677</v>
      </c>
      <c r="T42" t="s">
        <v>121</v>
      </c>
    </row>
    <row r="43" spans="1:20" x14ac:dyDescent="0.25">
      <c r="A43">
        <v>220</v>
      </c>
      <c r="B43">
        <v>2010</v>
      </c>
      <c r="C43" t="s">
        <v>5</v>
      </c>
      <c r="D43" t="s">
        <v>55</v>
      </c>
      <c r="E43" s="2">
        <v>40387.416666666664</v>
      </c>
      <c r="F43" s="2">
        <v>40387.677083333336</v>
      </c>
      <c r="G43" t="s">
        <v>29</v>
      </c>
      <c r="H43" t="s">
        <v>14</v>
      </c>
      <c r="I43" t="s">
        <v>6</v>
      </c>
      <c r="J43" t="s">
        <v>10</v>
      </c>
      <c r="K43" t="s">
        <v>52</v>
      </c>
      <c r="L43" t="s">
        <v>62</v>
      </c>
      <c r="M43" t="s">
        <v>66</v>
      </c>
      <c r="N43" s="2">
        <v>40387.677083333336</v>
      </c>
      <c r="O43" s="2">
        <v>40387.677083333336</v>
      </c>
      <c r="P43" t="s">
        <v>58</v>
      </c>
      <c r="Q43" s="2">
        <v>40705.642361111109</v>
      </c>
      <c r="R43" s="2">
        <v>40704.333333333336</v>
      </c>
      <c r="S43" s="1">
        <v>318.22569444444525</v>
      </c>
      <c r="T43" t="s">
        <v>134</v>
      </c>
    </row>
    <row r="44" spans="1:20" x14ac:dyDescent="0.25">
      <c r="A44">
        <v>226</v>
      </c>
      <c r="B44">
        <v>2012</v>
      </c>
      <c r="C44" t="s">
        <v>5</v>
      </c>
      <c r="D44" t="s">
        <v>55</v>
      </c>
      <c r="E44" s="2">
        <v>41061.65625</v>
      </c>
      <c r="F44" s="2">
        <v>41061.96875</v>
      </c>
      <c r="G44" t="s">
        <v>29</v>
      </c>
      <c r="H44" t="s">
        <v>14</v>
      </c>
      <c r="I44" t="s">
        <v>6</v>
      </c>
      <c r="J44" t="s">
        <v>9</v>
      </c>
      <c r="K44" t="s">
        <v>52</v>
      </c>
      <c r="L44" t="s">
        <v>53</v>
      </c>
      <c r="M44" t="s">
        <v>59</v>
      </c>
      <c r="N44" s="2">
        <v>41061.96875</v>
      </c>
      <c r="O44" s="2">
        <v>41061.96875</v>
      </c>
      <c r="P44" t="s">
        <v>58</v>
      </c>
      <c r="Q44" s="2">
        <v>41758.20208333333</v>
      </c>
      <c r="R44" s="2">
        <v>41757.333333333336</v>
      </c>
      <c r="S44" s="1">
        <v>696.54583333332994</v>
      </c>
      <c r="T44" t="s">
        <v>121</v>
      </c>
    </row>
    <row r="45" spans="1:20" x14ac:dyDescent="0.25">
      <c r="A45">
        <v>231</v>
      </c>
      <c r="B45">
        <v>2011</v>
      </c>
      <c r="C45" t="s">
        <v>5</v>
      </c>
      <c r="D45" t="s">
        <v>55</v>
      </c>
      <c r="E45" s="2">
        <v>40772.697916666664</v>
      </c>
      <c r="F45" s="2">
        <v>40777.90625</v>
      </c>
      <c r="G45" t="s">
        <v>28</v>
      </c>
      <c r="H45" t="s">
        <v>14</v>
      </c>
      <c r="I45" t="s">
        <v>6</v>
      </c>
      <c r="J45" t="s">
        <v>8</v>
      </c>
      <c r="K45" t="s">
        <v>52</v>
      </c>
      <c r="L45" t="s">
        <v>53</v>
      </c>
      <c r="M45" t="s">
        <v>95</v>
      </c>
      <c r="N45" s="2">
        <v>40777.90625</v>
      </c>
      <c r="O45" s="2">
        <v>40777.90625</v>
      </c>
      <c r="P45" t="s">
        <v>58</v>
      </c>
      <c r="Q45" s="2">
        <v>41080.333333333336</v>
      </c>
      <c r="R45" s="2">
        <v>41080.333333333336</v>
      </c>
      <c r="S45" s="1">
        <v>307.63541666667152</v>
      </c>
      <c r="T45" t="s">
        <v>134</v>
      </c>
    </row>
    <row r="46" spans="1:20" x14ac:dyDescent="0.25">
      <c r="A46">
        <v>240</v>
      </c>
      <c r="B46">
        <v>2013</v>
      </c>
      <c r="C46" t="s">
        <v>5</v>
      </c>
      <c r="D46" t="s">
        <v>55</v>
      </c>
      <c r="E46" s="2">
        <v>41580.708333333336</v>
      </c>
      <c r="F46" s="2">
        <v>41580.78125</v>
      </c>
      <c r="G46" t="s">
        <v>31</v>
      </c>
      <c r="H46" t="s">
        <v>14</v>
      </c>
      <c r="I46" t="s">
        <v>6</v>
      </c>
      <c r="J46" t="s">
        <v>10</v>
      </c>
      <c r="K46" t="s">
        <v>52</v>
      </c>
      <c r="L46" t="s">
        <v>53</v>
      </c>
      <c r="M46" t="s">
        <v>66</v>
      </c>
      <c r="N46" s="2">
        <v>41580.78125</v>
      </c>
      <c r="O46" s="2">
        <v>41580.78125</v>
      </c>
      <c r="P46" t="s">
        <v>58</v>
      </c>
      <c r="Q46" s="2">
        <v>42112.864583333336</v>
      </c>
      <c r="R46" s="2">
        <v>42111.333333333336</v>
      </c>
      <c r="S46" s="1">
        <v>532.15625</v>
      </c>
      <c r="T46" t="s">
        <v>121</v>
      </c>
    </row>
    <row r="47" spans="1:20" x14ac:dyDescent="0.25">
      <c r="A47">
        <v>245</v>
      </c>
      <c r="B47">
        <v>2013</v>
      </c>
      <c r="C47" t="s">
        <v>5</v>
      </c>
      <c r="D47" t="s">
        <v>55</v>
      </c>
      <c r="E47" s="2">
        <v>41370.791666666664</v>
      </c>
      <c r="F47" s="2">
        <v>41374.434027777781</v>
      </c>
      <c r="G47" t="s">
        <v>23</v>
      </c>
      <c r="H47" t="s">
        <v>14</v>
      </c>
      <c r="I47" t="s">
        <v>6</v>
      </c>
      <c r="J47" t="s">
        <v>9</v>
      </c>
      <c r="K47" t="s">
        <v>52</v>
      </c>
      <c r="L47" t="s">
        <v>53</v>
      </c>
      <c r="M47" t="s">
        <v>56</v>
      </c>
      <c r="N47" s="2">
        <v>41374.434027777781</v>
      </c>
      <c r="O47" s="2">
        <v>41374.434027777781</v>
      </c>
      <c r="P47" t="s">
        <v>58</v>
      </c>
      <c r="Q47" s="2">
        <v>41418.121527777781</v>
      </c>
      <c r="R47" s="2">
        <v>41417.333333333336</v>
      </c>
      <c r="S47" s="1">
        <v>47.32986111111677</v>
      </c>
      <c r="T47" t="s">
        <v>134</v>
      </c>
    </row>
    <row r="48" spans="1:20" x14ac:dyDescent="0.25">
      <c r="A48">
        <v>264</v>
      </c>
      <c r="B48">
        <v>2011</v>
      </c>
      <c r="C48" t="s">
        <v>5</v>
      </c>
      <c r="D48" t="s">
        <v>96</v>
      </c>
      <c r="E48" s="2">
        <v>40873.729166666664</v>
      </c>
      <c r="F48" s="2">
        <v>40874.413194444445</v>
      </c>
      <c r="G48" t="s">
        <v>24</v>
      </c>
      <c r="H48" t="s">
        <v>21</v>
      </c>
      <c r="I48" t="s">
        <v>6</v>
      </c>
      <c r="J48" t="s">
        <v>13</v>
      </c>
      <c r="K48" t="s">
        <v>52</v>
      </c>
      <c r="L48" t="s">
        <v>70</v>
      </c>
      <c r="M48" t="s">
        <v>142</v>
      </c>
      <c r="N48" s="2">
        <v>40874.413194444445</v>
      </c>
      <c r="O48" s="2">
        <v>40874.413194444445</v>
      </c>
      <c r="P48" t="s">
        <v>58</v>
      </c>
      <c r="Q48" s="2">
        <v>41058.472222222219</v>
      </c>
      <c r="R48" s="2">
        <v>41058.333333333336</v>
      </c>
      <c r="S48" s="1">
        <v>184.74305555555475</v>
      </c>
      <c r="T48" t="s">
        <v>121</v>
      </c>
    </row>
    <row r="49" spans="1:20" x14ac:dyDescent="0.25">
      <c r="A49">
        <v>270</v>
      </c>
      <c r="B49">
        <v>2011</v>
      </c>
      <c r="C49" t="s">
        <v>5</v>
      </c>
      <c r="D49" t="s">
        <v>55</v>
      </c>
      <c r="E49" s="2">
        <v>40657.417361111111</v>
      </c>
      <c r="F49" s="2">
        <v>40666.479166666664</v>
      </c>
      <c r="G49" t="s">
        <v>26</v>
      </c>
      <c r="H49" t="s">
        <v>14</v>
      </c>
      <c r="I49" t="s">
        <v>6</v>
      </c>
      <c r="J49" t="s">
        <v>10</v>
      </c>
      <c r="K49" t="s">
        <v>52</v>
      </c>
      <c r="L49" t="s">
        <v>62</v>
      </c>
      <c r="M49" t="s">
        <v>66</v>
      </c>
      <c r="N49" s="2">
        <v>40666.479166666664</v>
      </c>
      <c r="O49" s="2">
        <v>40666.479166666664</v>
      </c>
      <c r="P49" t="s">
        <v>58</v>
      </c>
      <c r="Q49" s="2">
        <v>40796.617361111108</v>
      </c>
      <c r="R49" s="2">
        <v>40795.333333333336</v>
      </c>
      <c r="S49" s="1">
        <v>139.19999999999709</v>
      </c>
      <c r="T49" t="s">
        <v>134</v>
      </c>
    </row>
    <row r="50" spans="1:20" x14ac:dyDescent="0.25">
      <c r="A50">
        <v>290</v>
      </c>
      <c r="B50">
        <v>2015</v>
      </c>
      <c r="C50" t="s">
        <v>11</v>
      </c>
      <c r="D50" t="s">
        <v>55</v>
      </c>
      <c r="E50" s="2">
        <v>42281.604166666664</v>
      </c>
      <c r="F50" s="2">
        <v>42282.395833333336</v>
      </c>
      <c r="G50" t="s">
        <v>42</v>
      </c>
      <c r="H50" t="s">
        <v>14</v>
      </c>
      <c r="I50" t="s">
        <v>6</v>
      </c>
      <c r="J50" t="s">
        <v>13</v>
      </c>
      <c r="K50" t="s">
        <v>52</v>
      </c>
      <c r="L50" t="s">
        <v>53</v>
      </c>
      <c r="M50" t="s">
        <v>142</v>
      </c>
      <c r="N50" s="2">
        <v>42282.395833333336</v>
      </c>
      <c r="O50" s="2">
        <v>42282.395833333336</v>
      </c>
      <c r="P50" t="s">
        <v>58</v>
      </c>
      <c r="Q50" s="2">
        <v>42477.229166666664</v>
      </c>
      <c r="R50" s="2">
        <v>42355.333333333336</v>
      </c>
      <c r="S50" s="1">
        <v>195.625</v>
      </c>
      <c r="T50" t="s">
        <v>134</v>
      </c>
    </row>
    <row r="51" spans="1:20" x14ac:dyDescent="0.25">
      <c r="A51">
        <v>307</v>
      </c>
      <c r="B51">
        <v>2010</v>
      </c>
      <c r="C51" t="s">
        <v>5</v>
      </c>
      <c r="D51" t="s">
        <v>55</v>
      </c>
      <c r="E51" s="2">
        <v>40418.8125</v>
      </c>
      <c r="F51" s="2">
        <v>40419.597222222219</v>
      </c>
      <c r="G51" t="s">
        <v>34</v>
      </c>
      <c r="H51" t="s">
        <v>14</v>
      </c>
      <c r="I51" t="s">
        <v>6</v>
      </c>
      <c r="J51" t="s">
        <v>10</v>
      </c>
      <c r="K51" t="s">
        <v>52</v>
      </c>
      <c r="L51" t="s">
        <v>53</v>
      </c>
      <c r="M51" t="s">
        <v>66</v>
      </c>
      <c r="N51" s="2">
        <v>40419.597222222219</v>
      </c>
      <c r="O51" s="2">
        <v>40419.597222222219</v>
      </c>
      <c r="P51" t="s">
        <v>58</v>
      </c>
      <c r="Q51" s="2">
        <v>40515.888888888891</v>
      </c>
      <c r="R51" s="2">
        <v>40431.333333333336</v>
      </c>
      <c r="S51" s="1">
        <v>97.076388888890506</v>
      </c>
      <c r="T51" t="s">
        <v>134</v>
      </c>
    </row>
    <row r="52" spans="1:20" x14ac:dyDescent="0.25">
      <c r="A52">
        <v>311</v>
      </c>
      <c r="B52">
        <v>2010</v>
      </c>
      <c r="C52" t="s">
        <v>5</v>
      </c>
      <c r="D52" t="s">
        <v>55</v>
      </c>
      <c r="E52" s="2">
        <v>40247.715277777781</v>
      </c>
      <c r="F52" s="2">
        <v>40254.847222222219</v>
      </c>
      <c r="G52" t="s">
        <v>32</v>
      </c>
      <c r="H52" t="s">
        <v>14</v>
      </c>
      <c r="I52" t="s">
        <v>6</v>
      </c>
      <c r="J52" t="s">
        <v>12</v>
      </c>
      <c r="K52" t="s">
        <v>52</v>
      </c>
      <c r="L52" t="s">
        <v>102</v>
      </c>
      <c r="M52" t="s">
        <v>81</v>
      </c>
      <c r="N52" s="2">
        <v>40254.847222222219</v>
      </c>
      <c r="O52" s="2">
        <v>40254.847222222219</v>
      </c>
      <c r="P52" t="s">
        <v>58</v>
      </c>
      <c r="Q52" s="2">
        <v>40574.517361111109</v>
      </c>
      <c r="R52" s="2">
        <v>40482.517361111109</v>
      </c>
      <c r="S52" s="1">
        <v>326.80208333332848</v>
      </c>
      <c r="T52" t="s">
        <v>134</v>
      </c>
    </row>
    <row r="53" spans="1:20" x14ac:dyDescent="0.25">
      <c r="A53">
        <v>317</v>
      </c>
      <c r="B53">
        <v>2013</v>
      </c>
      <c r="C53" t="s">
        <v>5</v>
      </c>
      <c r="D53" t="s">
        <v>55</v>
      </c>
      <c r="E53" s="2">
        <v>41436.6875</v>
      </c>
      <c r="F53" s="2">
        <v>41448.559027777781</v>
      </c>
      <c r="G53" t="s">
        <v>42</v>
      </c>
      <c r="H53" t="s">
        <v>14</v>
      </c>
      <c r="I53" t="s">
        <v>6</v>
      </c>
      <c r="J53" t="s">
        <v>12</v>
      </c>
      <c r="K53" t="s">
        <v>52</v>
      </c>
      <c r="L53" t="s">
        <v>53</v>
      </c>
      <c r="M53" t="s">
        <v>81</v>
      </c>
      <c r="N53" s="2">
        <v>41448.559027777781</v>
      </c>
      <c r="O53" s="2">
        <v>41448.559027777781</v>
      </c>
      <c r="P53" t="s">
        <v>58</v>
      </c>
      <c r="Q53" s="2">
        <v>41456.40625</v>
      </c>
      <c r="R53" s="2">
        <v>41456.333333333336</v>
      </c>
      <c r="S53" s="1">
        <v>19.71875</v>
      </c>
      <c r="T53" t="s">
        <v>134</v>
      </c>
    </row>
    <row r="54" spans="1:20" x14ac:dyDescent="0.25">
      <c r="A54">
        <v>323</v>
      </c>
      <c r="B54">
        <v>2010</v>
      </c>
      <c r="C54" t="s">
        <v>5</v>
      </c>
      <c r="D54" t="s">
        <v>55</v>
      </c>
      <c r="E54" s="2">
        <v>40537.75</v>
      </c>
      <c r="F54" s="2">
        <v>40538.666666666664</v>
      </c>
      <c r="G54" t="s">
        <v>35</v>
      </c>
      <c r="H54" t="s">
        <v>14</v>
      </c>
      <c r="I54" t="s">
        <v>6</v>
      </c>
      <c r="J54" t="s">
        <v>10</v>
      </c>
      <c r="K54" t="s">
        <v>52</v>
      </c>
      <c r="L54" t="s">
        <v>53</v>
      </c>
      <c r="M54" t="s">
        <v>66</v>
      </c>
      <c r="N54" s="2">
        <v>40538.666666666664</v>
      </c>
      <c r="O54" s="2">
        <v>40538.666666666664</v>
      </c>
      <c r="P54" t="s">
        <v>58</v>
      </c>
      <c r="Q54" s="2">
        <v>40554.708333333336</v>
      </c>
      <c r="R54" s="2">
        <v>40554.333333333336</v>
      </c>
      <c r="S54" s="1">
        <v>16.958333333335759</v>
      </c>
      <c r="T54" t="s">
        <v>134</v>
      </c>
    </row>
    <row r="55" spans="1:20" x14ac:dyDescent="0.25">
      <c r="A55">
        <v>334</v>
      </c>
      <c r="B55">
        <v>2010</v>
      </c>
      <c r="C55" t="s">
        <v>5</v>
      </c>
      <c r="D55" t="s">
        <v>87</v>
      </c>
      <c r="E55" s="2">
        <v>40347.895833333336</v>
      </c>
      <c r="F55" s="2">
        <v>40361.861111111109</v>
      </c>
      <c r="G55" t="s">
        <v>24</v>
      </c>
      <c r="H55" t="s">
        <v>14</v>
      </c>
      <c r="I55" t="s">
        <v>6</v>
      </c>
      <c r="J55" t="s">
        <v>13</v>
      </c>
      <c r="K55" t="s">
        <v>52</v>
      </c>
      <c r="L55" t="s">
        <v>70</v>
      </c>
      <c r="M55" t="s">
        <v>142</v>
      </c>
      <c r="N55" s="2">
        <v>40361.861111111109</v>
      </c>
      <c r="O55" s="2">
        <v>40361.861111111109</v>
      </c>
      <c r="P55" t="s">
        <v>58</v>
      </c>
      <c r="Q55" s="2">
        <v>40405.875</v>
      </c>
      <c r="R55" s="2">
        <v>40403.333333333336</v>
      </c>
      <c r="S55" s="1">
        <v>57.979166666664241</v>
      </c>
      <c r="T55" t="s">
        <v>134</v>
      </c>
    </row>
    <row r="56" spans="1:20" x14ac:dyDescent="0.25">
      <c r="A56">
        <v>338</v>
      </c>
      <c r="B56">
        <v>2010</v>
      </c>
      <c r="C56" t="s">
        <v>5</v>
      </c>
      <c r="D56" t="s">
        <v>55</v>
      </c>
      <c r="E56" s="2">
        <v>40463.798611111109</v>
      </c>
      <c r="F56" s="2">
        <v>40465.955555555556</v>
      </c>
      <c r="G56" t="s">
        <v>30</v>
      </c>
      <c r="H56" t="s">
        <v>14</v>
      </c>
      <c r="I56" t="s">
        <v>6</v>
      </c>
      <c r="J56" t="s">
        <v>8</v>
      </c>
      <c r="K56" t="s">
        <v>52</v>
      </c>
      <c r="L56" t="s">
        <v>53</v>
      </c>
      <c r="M56" t="s">
        <v>76</v>
      </c>
      <c r="N56" s="2">
        <v>40465.955555555556</v>
      </c>
      <c r="O56" s="2">
        <v>40465.947916666664</v>
      </c>
      <c r="P56" t="s">
        <v>58</v>
      </c>
      <c r="Q56" s="2">
        <v>40668.947916666664</v>
      </c>
      <c r="R56" s="2">
        <v>40483.333333333336</v>
      </c>
      <c r="S56" s="1">
        <v>205.14930555555475</v>
      </c>
      <c r="T56" t="s">
        <v>134</v>
      </c>
    </row>
    <row r="57" spans="1:20" x14ac:dyDescent="0.25">
      <c r="A57">
        <v>356</v>
      </c>
      <c r="B57">
        <v>2012</v>
      </c>
      <c r="C57" t="s">
        <v>5</v>
      </c>
      <c r="D57" t="s">
        <v>55</v>
      </c>
      <c r="E57" s="2">
        <v>41106.75</v>
      </c>
      <c r="F57" s="2">
        <v>41106.878472222219</v>
      </c>
      <c r="G57" t="s">
        <v>24</v>
      </c>
      <c r="H57" t="s">
        <v>14</v>
      </c>
      <c r="I57" t="s">
        <v>6</v>
      </c>
      <c r="J57" t="s">
        <v>12</v>
      </c>
      <c r="K57" t="s">
        <v>52</v>
      </c>
      <c r="L57" t="s">
        <v>70</v>
      </c>
      <c r="M57" t="s">
        <v>81</v>
      </c>
      <c r="N57" s="2">
        <v>41106.878472222219</v>
      </c>
      <c r="O57" s="2">
        <v>41106.878472222219</v>
      </c>
      <c r="P57" t="s">
        <v>58</v>
      </c>
      <c r="Q57" s="2">
        <v>41158.017361111109</v>
      </c>
      <c r="R57" s="2">
        <v>41157.333333333336</v>
      </c>
      <c r="S57" s="1">
        <v>51.267361111109494</v>
      </c>
      <c r="T57" t="s">
        <v>134</v>
      </c>
    </row>
    <row r="58" spans="1:20" x14ac:dyDescent="0.25">
      <c r="A58">
        <v>359</v>
      </c>
      <c r="B58">
        <v>2015</v>
      </c>
      <c r="C58" t="s">
        <v>5</v>
      </c>
      <c r="D58" t="s">
        <v>55</v>
      </c>
      <c r="E58" s="2">
        <v>42012.458333333336</v>
      </c>
      <c r="F58" s="2">
        <v>42152.364583333336</v>
      </c>
      <c r="G58" t="s">
        <v>27</v>
      </c>
      <c r="H58" t="s">
        <v>14</v>
      </c>
      <c r="I58" t="s">
        <v>6</v>
      </c>
      <c r="J58" t="s">
        <v>9</v>
      </c>
      <c r="K58" t="s">
        <v>52</v>
      </c>
      <c r="L58" t="s">
        <v>53</v>
      </c>
      <c r="M58" t="s">
        <v>59</v>
      </c>
      <c r="N58" s="2">
        <v>42152.364583333336</v>
      </c>
      <c r="O58" s="2">
        <v>42152.364583333336</v>
      </c>
      <c r="P58" t="s">
        <v>58</v>
      </c>
      <c r="Q58" s="2">
        <v>42566.774305555555</v>
      </c>
      <c r="R58" s="2">
        <v>42566.333333333336</v>
      </c>
      <c r="S58" s="1">
        <v>554.31597222221899</v>
      </c>
      <c r="T58" t="s">
        <v>134</v>
      </c>
    </row>
    <row r="59" spans="1:20" x14ac:dyDescent="0.25">
      <c r="A59">
        <v>361</v>
      </c>
      <c r="B59">
        <v>2013</v>
      </c>
      <c r="C59" t="s">
        <v>5</v>
      </c>
      <c r="D59" t="s">
        <v>75</v>
      </c>
      <c r="E59" s="2">
        <v>41524.667361111111</v>
      </c>
      <c r="F59" s="2">
        <v>41524.753472222219</v>
      </c>
      <c r="G59" t="s">
        <v>24</v>
      </c>
      <c r="H59" t="s">
        <v>14</v>
      </c>
      <c r="I59" t="s">
        <v>6</v>
      </c>
      <c r="J59" t="s">
        <v>10</v>
      </c>
      <c r="K59" t="s">
        <v>52</v>
      </c>
      <c r="L59" t="s">
        <v>70</v>
      </c>
      <c r="M59" t="s">
        <v>66</v>
      </c>
      <c r="N59" s="2">
        <v>41524.753472222219</v>
      </c>
      <c r="O59" s="2">
        <v>41524.753472222219</v>
      </c>
      <c r="P59" t="s">
        <v>58</v>
      </c>
      <c r="Q59" s="2">
        <v>41570.5625</v>
      </c>
      <c r="R59" s="2">
        <v>41570.333333333336</v>
      </c>
      <c r="S59" s="1">
        <v>45.895138888889051</v>
      </c>
      <c r="T59" t="s">
        <v>121</v>
      </c>
    </row>
    <row r="60" spans="1:20" x14ac:dyDescent="0.25">
      <c r="A60">
        <v>366</v>
      </c>
      <c r="B60">
        <v>2013</v>
      </c>
      <c r="C60" t="s">
        <v>5</v>
      </c>
      <c r="D60" t="s">
        <v>69</v>
      </c>
      <c r="E60" s="2">
        <v>41638.333333333336</v>
      </c>
      <c r="F60" s="2">
        <v>41638.71875</v>
      </c>
      <c r="G60" t="s">
        <v>24</v>
      </c>
      <c r="H60" t="s">
        <v>14</v>
      </c>
      <c r="I60" t="s">
        <v>6</v>
      </c>
      <c r="J60" t="s">
        <v>8</v>
      </c>
      <c r="K60" t="s">
        <v>52</v>
      </c>
      <c r="L60" t="s">
        <v>70</v>
      </c>
      <c r="M60" t="s">
        <v>64</v>
      </c>
      <c r="N60" s="2">
        <v>41638.71875</v>
      </c>
      <c r="O60" s="2">
        <v>41638.71875</v>
      </c>
      <c r="P60" t="s">
        <v>58</v>
      </c>
      <c r="Q60" s="2">
        <v>41704.274305555555</v>
      </c>
      <c r="R60" s="2">
        <v>41703.333333333336</v>
      </c>
      <c r="S60" s="1">
        <v>65.940972222218988</v>
      </c>
      <c r="T60" t="s">
        <v>121</v>
      </c>
    </row>
    <row r="61" spans="1:20" x14ac:dyDescent="0.25">
      <c r="A61">
        <v>370</v>
      </c>
      <c r="B61">
        <v>2016</v>
      </c>
      <c r="C61" t="s">
        <v>5</v>
      </c>
      <c r="D61" t="s">
        <v>55</v>
      </c>
      <c r="E61" s="2">
        <v>42476.770833333336</v>
      </c>
      <c r="F61" s="2">
        <v>42477.256944444445</v>
      </c>
      <c r="G61" t="s">
        <v>28</v>
      </c>
      <c r="H61" t="s">
        <v>14</v>
      </c>
      <c r="I61" t="s">
        <v>6</v>
      </c>
      <c r="J61" t="s">
        <v>10</v>
      </c>
      <c r="K61" t="s">
        <v>52</v>
      </c>
      <c r="L61" t="s">
        <v>53</v>
      </c>
      <c r="M61" t="s">
        <v>66</v>
      </c>
      <c r="N61" s="2">
        <v>42477.256944444445</v>
      </c>
      <c r="O61" s="2">
        <v>42477.256944444445</v>
      </c>
      <c r="P61" t="s">
        <v>58</v>
      </c>
      <c r="Q61" s="2">
        <v>42528.902777777781</v>
      </c>
      <c r="R61" s="2">
        <v>42528.333333333336</v>
      </c>
      <c r="S61" s="1">
        <v>52.131944444445253</v>
      </c>
      <c r="T61" t="s">
        <v>134</v>
      </c>
    </row>
    <row r="62" spans="1:20" x14ac:dyDescent="0.25">
      <c r="A62">
        <v>372</v>
      </c>
      <c r="B62">
        <v>2014</v>
      </c>
      <c r="C62" t="s">
        <v>5</v>
      </c>
      <c r="D62" t="s">
        <v>69</v>
      </c>
      <c r="E62" s="2">
        <v>41725.75</v>
      </c>
      <c r="F62" s="2">
        <v>41725.875</v>
      </c>
      <c r="G62" t="s">
        <v>30</v>
      </c>
      <c r="H62" t="s">
        <v>14</v>
      </c>
      <c r="I62" t="s">
        <v>6</v>
      </c>
      <c r="J62" t="s">
        <v>12</v>
      </c>
      <c r="K62" t="s">
        <v>103</v>
      </c>
      <c r="L62" t="s">
        <v>53</v>
      </c>
      <c r="M62" t="s">
        <v>81</v>
      </c>
      <c r="N62" s="2">
        <v>41725.875</v>
      </c>
      <c r="O62" s="2">
        <v>41725.875</v>
      </c>
      <c r="P62" t="s">
        <v>58</v>
      </c>
      <c r="Q62" s="2">
        <v>41765.704861111109</v>
      </c>
      <c r="R62" s="2">
        <v>41765.375</v>
      </c>
      <c r="S62" s="1">
        <v>39.954861111109494</v>
      </c>
      <c r="T62" t="s">
        <v>134</v>
      </c>
    </row>
    <row r="63" spans="1:20" x14ac:dyDescent="0.25">
      <c r="A63">
        <v>378</v>
      </c>
      <c r="B63">
        <v>2011</v>
      </c>
      <c r="C63" t="s">
        <v>5</v>
      </c>
      <c r="D63" t="s">
        <v>104</v>
      </c>
      <c r="E63" s="2">
        <v>40811.75</v>
      </c>
      <c r="F63" s="2">
        <v>40812.322916666664</v>
      </c>
      <c r="G63" t="s">
        <v>28</v>
      </c>
      <c r="H63" t="s">
        <v>14</v>
      </c>
      <c r="I63" t="s">
        <v>6</v>
      </c>
      <c r="J63" t="s">
        <v>10</v>
      </c>
      <c r="K63" t="s">
        <v>52</v>
      </c>
      <c r="L63" t="s">
        <v>53</v>
      </c>
      <c r="M63" t="s">
        <v>66</v>
      </c>
      <c r="N63" s="2">
        <v>40812.322916666664</v>
      </c>
      <c r="O63" s="2">
        <v>40812.322916666664</v>
      </c>
      <c r="P63" t="s">
        <v>58</v>
      </c>
      <c r="Q63" s="2">
        <v>41041.111111111109</v>
      </c>
      <c r="R63" s="2">
        <v>41040.333333333336</v>
      </c>
      <c r="S63" s="1">
        <v>229.36111111110949</v>
      </c>
      <c r="T63" t="s">
        <v>121</v>
      </c>
    </row>
    <row r="64" spans="1:20" x14ac:dyDescent="0.25">
      <c r="A64">
        <v>379</v>
      </c>
      <c r="B64">
        <v>2012</v>
      </c>
      <c r="C64" t="s">
        <v>5</v>
      </c>
      <c r="D64" t="s">
        <v>69</v>
      </c>
      <c r="E64" s="2">
        <v>41246.71875</v>
      </c>
      <c r="F64" s="2">
        <v>41247.03125</v>
      </c>
      <c r="G64" t="s">
        <v>28</v>
      </c>
      <c r="H64" t="s">
        <v>14</v>
      </c>
      <c r="I64" t="s">
        <v>6</v>
      </c>
      <c r="J64" t="s">
        <v>8</v>
      </c>
      <c r="K64" t="s">
        <v>52</v>
      </c>
      <c r="L64" t="s">
        <v>53</v>
      </c>
      <c r="M64" t="s">
        <v>64</v>
      </c>
      <c r="N64" s="2">
        <v>41247.03125</v>
      </c>
      <c r="O64" s="2">
        <v>41247.03125</v>
      </c>
      <c r="P64" t="s">
        <v>58</v>
      </c>
      <c r="Q64" s="2">
        <v>41276.784722222219</v>
      </c>
      <c r="R64" s="2">
        <v>41276.333333333336</v>
      </c>
      <c r="S64" s="1">
        <v>30.065972222218988</v>
      </c>
      <c r="T64" t="s">
        <v>134</v>
      </c>
    </row>
    <row r="65" spans="1:20" x14ac:dyDescent="0.25">
      <c r="A65">
        <v>384</v>
      </c>
      <c r="B65">
        <v>2013</v>
      </c>
      <c r="C65" t="s">
        <v>5</v>
      </c>
      <c r="D65" t="s">
        <v>55</v>
      </c>
      <c r="E65" s="2">
        <v>41611.833333333336</v>
      </c>
      <c r="F65" s="2">
        <v>41918.409722222219</v>
      </c>
      <c r="G65" t="s">
        <v>29</v>
      </c>
      <c r="H65" t="s">
        <v>15</v>
      </c>
      <c r="I65" t="s">
        <v>6</v>
      </c>
      <c r="J65" t="s">
        <v>8</v>
      </c>
      <c r="K65" t="s">
        <v>52</v>
      </c>
      <c r="L65" t="s">
        <v>53</v>
      </c>
      <c r="M65" t="s">
        <v>106</v>
      </c>
      <c r="N65" s="2">
        <v>41918.409722222219</v>
      </c>
      <c r="O65" s="2">
        <v>41918.409722222219</v>
      </c>
      <c r="P65" t="s">
        <v>58</v>
      </c>
      <c r="Q65" s="2">
        <v>42111.076388888891</v>
      </c>
      <c r="R65" s="2">
        <v>42110.333333333336</v>
      </c>
      <c r="S65" s="1">
        <v>499.24305555555475</v>
      </c>
      <c r="T65" t="s">
        <v>134</v>
      </c>
    </row>
    <row r="66" spans="1:20" x14ac:dyDescent="0.25">
      <c r="A66">
        <v>385</v>
      </c>
      <c r="B66">
        <v>2010</v>
      </c>
      <c r="C66" t="s">
        <v>5</v>
      </c>
      <c r="D66" t="s">
        <v>55</v>
      </c>
      <c r="E66" s="2">
        <v>40290.489583333336</v>
      </c>
      <c r="F66" s="2">
        <v>40301.729166666664</v>
      </c>
      <c r="G66" t="s">
        <v>34</v>
      </c>
      <c r="H66" t="s">
        <v>20</v>
      </c>
      <c r="I66" t="s">
        <v>6</v>
      </c>
      <c r="J66" t="s">
        <v>7</v>
      </c>
      <c r="K66" t="s">
        <v>52</v>
      </c>
      <c r="L66" t="s">
        <v>107</v>
      </c>
      <c r="M66" t="s">
        <v>145</v>
      </c>
      <c r="N66" s="2">
        <v>40301.729166666664</v>
      </c>
      <c r="O66" s="2">
        <v>40301.729166666664</v>
      </c>
      <c r="P66" t="s">
        <v>58</v>
      </c>
      <c r="Q66" s="2">
        <v>40565.409722222219</v>
      </c>
      <c r="R66" s="2">
        <v>40308.333333333336</v>
      </c>
      <c r="S66" s="1">
        <v>274.92013888888323</v>
      </c>
      <c r="T66" t="s">
        <v>121</v>
      </c>
    </row>
    <row r="67" spans="1:20" x14ac:dyDescent="0.25">
      <c r="A67">
        <v>387</v>
      </c>
      <c r="B67">
        <v>2013</v>
      </c>
      <c r="C67" t="s">
        <v>5</v>
      </c>
      <c r="D67" t="s">
        <v>98</v>
      </c>
      <c r="E67" s="2">
        <v>41439.750694444447</v>
      </c>
      <c r="F67" s="2">
        <v>41441.600694444445</v>
      </c>
      <c r="G67" t="s">
        <v>26</v>
      </c>
      <c r="H67" t="s">
        <v>14</v>
      </c>
      <c r="I67" t="s">
        <v>6</v>
      </c>
      <c r="J67" t="s">
        <v>10</v>
      </c>
      <c r="K67" t="s">
        <v>52</v>
      </c>
      <c r="L67" t="s">
        <v>53</v>
      </c>
      <c r="M67" t="s">
        <v>66</v>
      </c>
      <c r="N67" s="2">
        <v>41441.600694444445</v>
      </c>
      <c r="O67" s="2">
        <v>41441.600694444445</v>
      </c>
      <c r="P67" t="s">
        <v>58</v>
      </c>
      <c r="Q67" s="2">
        <v>42054.026388888888</v>
      </c>
      <c r="R67" s="2">
        <v>42053.333333333336</v>
      </c>
      <c r="S67" s="1">
        <v>614.27569444444089</v>
      </c>
      <c r="T67" t="s">
        <v>134</v>
      </c>
    </row>
    <row r="68" spans="1:20" x14ac:dyDescent="0.25">
      <c r="A68">
        <v>407</v>
      </c>
      <c r="B68">
        <v>2013</v>
      </c>
      <c r="C68" t="s">
        <v>5</v>
      </c>
      <c r="D68" t="s">
        <v>55</v>
      </c>
      <c r="E68" s="2">
        <v>41463.666666666664</v>
      </c>
      <c r="F68" s="2">
        <v>41466.482638888891</v>
      </c>
      <c r="G68" t="s">
        <v>24</v>
      </c>
      <c r="H68" t="s">
        <v>14</v>
      </c>
      <c r="I68" t="s">
        <v>6</v>
      </c>
      <c r="J68" t="s">
        <v>8</v>
      </c>
      <c r="K68" t="s">
        <v>52</v>
      </c>
      <c r="L68" t="s">
        <v>70</v>
      </c>
      <c r="M68" t="s">
        <v>64</v>
      </c>
      <c r="N68" s="2">
        <v>41466.482638888891</v>
      </c>
      <c r="O68" s="2">
        <v>41466.482638888891</v>
      </c>
      <c r="P68" t="s">
        <v>58</v>
      </c>
      <c r="Q68" s="2">
        <v>41600.604166666664</v>
      </c>
      <c r="R68" s="2">
        <v>41600.333333333336</v>
      </c>
      <c r="S68" s="1">
        <v>136.9375</v>
      </c>
      <c r="T68" t="s">
        <v>134</v>
      </c>
    </row>
    <row r="69" spans="1:20" x14ac:dyDescent="0.25">
      <c r="A69">
        <v>408</v>
      </c>
      <c r="B69">
        <v>2015</v>
      </c>
      <c r="C69" t="s">
        <v>5</v>
      </c>
      <c r="D69" t="s">
        <v>55</v>
      </c>
      <c r="E69" s="2">
        <v>42280.75</v>
      </c>
      <c r="F69" s="2">
        <v>42281.756944444445</v>
      </c>
      <c r="G69" t="s">
        <v>28</v>
      </c>
      <c r="H69" t="s">
        <v>14</v>
      </c>
      <c r="I69" t="s">
        <v>6</v>
      </c>
      <c r="J69" t="s">
        <v>10</v>
      </c>
      <c r="K69" t="s">
        <v>52</v>
      </c>
      <c r="L69" t="s">
        <v>53</v>
      </c>
      <c r="M69" t="s">
        <v>66</v>
      </c>
      <c r="N69" s="2">
        <v>42281.756944444445</v>
      </c>
      <c r="O69" s="2">
        <v>42281.756944444445</v>
      </c>
      <c r="P69" t="s">
        <v>58</v>
      </c>
      <c r="Q69" s="2">
        <v>42768.145833333336</v>
      </c>
      <c r="R69" s="2" t="s">
        <v>120</v>
      </c>
      <c r="S69" s="1">
        <v>487.39583333333576</v>
      </c>
      <c r="T69" t="s">
        <v>134</v>
      </c>
    </row>
    <row r="70" spans="1:20" x14ac:dyDescent="0.25">
      <c r="A70">
        <v>409</v>
      </c>
      <c r="B70">
        <v>2015</v>
      </c>
      <c r="C70" t="s">
        <v>5</v>
      </c>
      <c r="D70" t="s">
        <v>55</v>
      </c>
      <c r="E70" s="2">
        <v>42351.833333333336</v>
      </c>
      <c r="F70" s="2">
        <v>42353.4375</v>
      </c>
      <c r="G70" t="s">
        <v>131</v>
      </c>
      <c r="H70" t="s">
        <v>14</v>
      </c>
      <c r="I70" t="s">
        <v>6</v>
      </c>
      <c r="J70" t="s">
        <v>9</v>
      </c>
      <c r="K70" t="s">
        <v>52</v>
      </c>
      <c r="L70" t="s">
        <v>97</v>
      </c>
      <c r="M70" t="s">
        <v>110</v>
      </c>
      <c r="N70" s="2">
        <v>42353.4375</v>
      </c>
      <c r="O70" s="2">
        <v>42353.4375</v>
      </c>
      <c r="P70" t="s">
        <v>58</v>
      </c>
      <c r="Q70" s="2">
        <v>42640.510416666664</v>
      </c>
      <c r="R70" s="2" t="s">
        <v>120</v>
      </c>
      <c r="S70" s="1">
        <v>288.67708333332848</v>
      </c>
      <c r="T70" t="s">
        <v>134</v>
      </c>
    </row>
    <row r="71" spans="1:20" x14ac:dyDescent="0.25">
      <c r="A71">
        <v>413</v>
      </c>
      <c r="B71">
        <v>2010</v>
      </c>
      <c r="C71" t="s">
        <v>5</v>
      </c>
      <c r="D71" t="s">
        <v>55</v>
      </c>
      <c r="E71" s="2">
        <v>40195.465277777781</v>
      </c>
      <c r="F71" s="2">
        <v>40215.114583333336</v>
      </c>
      <c r="G71" t="s">
        <v>131</v>
      </c>
      <c r="H71" t="s">
        <v>14</v>
      </c>
      <c r="I71" t="s">
        <v>6</v>
      </c>
      <c r="J71" t="s">
        <v>13</v>
      </c>
      <c r="K71" t="s">
        <v>52</v>
      </c>
      <c r="L71" t="s">
        <v>97</v>
      </c>
      <c r="M71" t="s">
        <v>111</v>
      </c>
      <c r="N71" s="2">
        <v>40215.114583333336</v>
      </c>
      <c r="O71" s="2">
        <v>40215.114583333336</v>
      </c>
      <c r="P71" t="s">
        <v>58</v>
      </c>
      <c r="Q71" s="2">
        <v>40714.649305555555</v>
      </c>
      <c r="R71" s="2">
        <v>40441.333333333336</v>
      </c>
      <c r="S71" s="1">
        <v>519.18402777777374</v>
      </c>
      <c r="T71" t="s">
        <v>134</v>
      </c>
    </row>
    <row r="72" spans="1:20" x14ac:dyDescent="0.25">
      <c r="A72">
        <v>416</v>
      </c>
      <c r="B72">
        <v>2012</v>
      </c>
      <c r="C72" t="s">
        <v>11</v>
      </c>
      <c r="D72" t="s">
        <v>55</v>
      </c>
      <c r="E72" s="2">
        <v>40991.791666666664</v>
      </c>
      <c r="F72" s="2">
        <v>41037.513888888891</v>
      </c>
      <c r="G72" t="s">
        <v>24</v>
      </c>
      <c r="H72" t="s">
        <v>14</v>
      </c>
      <c r="I72" t="s">
        <v>6</v>
      </c>
      <c r="J72" t="s">
        <v>10</v>
      </c>
      <c r="K72" t="s">
        <v>52</v>
      </c>
      <c r="L72" t="s">
        <v>112</v>
      </c>
      <c r="M72" t="s">
        <v>66</v>
      </c>
      <c r="N72" s="2">
        <v>41037.513888888891</v>
      </c>
      <c r="O72" s="2">
        <v>41037.513888888891</v>
      </c>
      <c r="P72" t="s">
        <v>58</v>
      </c>
      <c r="Q72" s="2">
        <v>42164.618055555555</v>
      </c>
      <c r="R72" s="2">
        <v>41556.333333333336</v>
      </c>
      <c r="S72" s="1">
        <v>1172.8263888888905</v>
      </c>
      <c r="T72" t="s">
        <v>134</v>
      </c>
    </row>
    <row r="73" spans="1:20" x14ac:dyDescent="0.25">
      <c r="A73">
        <v>417</v>
      </c>
      <c r="B73">
        <v>2010</v>
      </c>
      <c r="C73" t="s">
        <v>11</v>
      </c>
      <c r="D73" t="s">
        <v>55</v>
      </c>
      <c r="E73" s="2">
        <v>40331.541666666664</v>
      </c>
      <c r="F73" s="2">
        <v>40343.850694444445</v>
      </c>
      <c r="G73" t="s">
        <v>24</v>
      </c>
      <c r="H73" t="s">
        <v>21</v>
      </c>
      <c r="I73" t="s">
        <v>6</v>
      </c>
      <c r="J73" t="s">
        <v>12</v>
      </c>
      <c r="K73" t="s">
        <v>52</v>
      </c>
      <c r="L73" t="s">
        <v>70</v>
      </c>
      <c r="M73" t="s">
        <v>81</v>
      </c>
      <c r="N73" s="2">
        <v>40343.850694444445</v>
      </c>
      <c r="O73" s="2">
        <v>40343.850694444445</v>
      </c>
      <c r="P73" t="s">
        <v>58</v>
      </c>
      <c r="Q73" s="2">
        <v>40544.777777777781</v>
      </c>
      <c r="R73" s="2">
        <v>40542.333333333336</v>
      </c>
      <c r="S73" s="1">
        <v>213.23611111111677</v>
      </c>
      <c r="T73" t="s">
        <v>134</v>
      </c>
    </row>
    <row r="74" spans="1:20" x14ac:dyDescent="0.25">
      <c r="A74">
        <v>418</v>
      </c>
      <c r="B74">
        <v>2016</v>
      </c>
      <c r="C74" t="s">
        <v>5</v>
      </c>
      <c r="D74" t="s">
        <v>109</v>
      </c>
      <c r="E74" s="2">
        <v>42377.5625</v>
      </c>
      <c r="F74" s="2">
        <v>42377.809027777781</v>
      </c>
      <c r="G74" t="s">
        <v>29</v>
      </c>
      <c r="H74" t="s">
        <v>14</v>
      </c>
      <c r="I74" t="s">
        <v>6</v>
      </c>
      <c r="J74" t="s">
        <v>10</v>
      </c>
      <c r="K74" t="s">
        <v>52</v>
      </c>
      <c r="L74" t="s">
        <v>113</v>
      </c>
      <c r="M74" t="s">
        <v>66</v>
      </c>
      <c r="N74" s="2">
        <v>42377.809027777781</v>
      </c>
      <c r="O74" s="2">
        <v>42377.809027777781</v>
      </c>
      <c r="P74" t="s">
        <v>58</v>
      </c>
      <c r="Q74" s="2">
        <v>42858.041666666664</v>
      </c>
      <c r="R74" s="2">
        <v>42473.333333333336</v>
      </c>
      <c r="S74" s="1">
        <v>480.47916666666424</v>
      </c>
      <c r="T74" t="s">
        <v>121</v>
      </c>
    </row>
    <row r="75" spans="1:20" x14ac:dyDescent="0.25">
      <c r="A75">
        <v>422</v>
      </c>
      <c r="B75">
        <v>2015</v>
      </c>
      <c r="C75" t="s">
        <v>5</v>
      </c>
      <c r="D75" t="s">
        <v>55</v>
      </c>
      <c r="E75" s="2">
        <v>42211.416666666664</v>
      </c>
      <c r="F75" s="2">
        <v>42212.354166666664</v>
      </c>
      <c r="G75" t="s">
        <v>23</v>
      </c>
      <c r="H75" t="s">
        <v>14</v>
      </c>
      <c r="I75" t="s">
        <v>6</v>
      </c>
      <c r="J75" t="s">
        <v>9</v>
      </c>
      <c r="K75" t="s">
        <v>52</v>
      </c>
      <c r="L75" t="s">
        <v>53</v>
      </c>
      <c r="M75" t="s">
        <v>73</v>
      </c>
      <c r="N75" s="2">
        <v>42212.354166666664</v>
      </c>
      <c r="O75" s="2">
        <v>42212.354166666664</v>
      </c>
      <c r="P75" t="s">
        <v>58</v>
      </c>
      <c r="Q75" s="2">
        <v>42438.548611111109</v>
      </c>
      <c r="R75" s="2">
        <v>42347.333333333336</v>
      </c>
      <c r="S75" s="1">
        <v>227.13194444444525</v>
      </c>
      <c r="T75" t="s">
        <v>134</v>
      </c>
    </row>
    <row r="76" spans="1:20" x14ac:dyDescent="0.25">
      <c r="A76">
        <v>424</v>
      </c>
      <c r="B76">
        <v>2015</v>
      </c>
      <c r="C76" t="s">
        <v>5</v>
      </c>
      <c r="D76" t="s">
        <v>55</v>
      </c>
      <c r="E76" s="2">
        <v>42189.833333333336</v>
      </c>
      <c r="F76" s="2">
        <v>42190.503472222219</v>
      </c>
      <c r="G76" t="s">
        <v>132</v>
      </c>
      <c r="H76" t="s">
        <v>14</v>
      </c>
      <c r="I76" t="s">
        <v>6</v>
      </c>
      <c r="J76" t="s">
        <v>9</v>
      </c>
      <c r="K76" t="s">
        <v>52</v>
      </c>
      <c r="L76" t="s">
        <v>53</v>
      </c>
      <c r="M76" t="s">
        <v>73</v>
      </c>
      <c r="N76" s="2">
        <v>42190.503472222219</v>
      </c>
      <c r="O76" s="2">
        <v>42190.503472222219</v>
      </c>
      <c r="P76" t="s">
        <v>58</v>
      </c>
      <c r="Q76" s="2">
        <v>42487.371527777781</v>
      </c>
      <c r="R76" s="2">
        <v>42487.333333333336</v>
      </c>
      <c r="S76" s="1">
        <v>297.53819444444525</v>
      </c>
      <c r="T76" t="s">
        <v>133</v>
      </c>
    </row>
    <row r="77" spans="1:20" x14ac:dyDescent="0.25">
      <c r="A77">
        <v>427</v>
      </c>
      <c r="B77">
        <v>2014</v>
      </c>
      <c r="C77" t="s">
        <v>5</v>
      </c>
      <c r="D77" t="s">
        <v>55</v>
      </c>
      <c r="E77" s="2">
        <v>41919.583333333336</v>
      </c>
      <c r="F77" s="2">
        <v>41925.802083333336</v>
      </c>
      <c r="G77" t="s">
        <v>24</v>
      </c>
      <c r="H77" t="s">
        <v>14</v>
      </c>
      <c r="I77" t="s">
        <v>6</v>
      </c>
      <c r="J77" t="s">
        <v>8</v>
      </c>
      <c r="K77" t="s">
        <v>52</v>
      </c>
      <c r="L77" t="s">
        <v>70</v>
      </c>
      <c r="M77" t="s">
        <v>64</v>
      </c>
      <c r="N77" s="2">
        <v>41925.802083333336</v>
      </c>
      <c r="O77" s="2">
        <v>41925.802083333336</v>
      </c>
      <c r="P77" t="s">
        <v>58</v>
      </c>
      <c r="Q77" s="2">
        <v>42009.024305555555</v>
      </c>
      <c r="R77" s="2">
        <v>42006.333333333336</v>
      </c>
      <c r="S77" s="1">
        <v>89.440972222218988</v>
      </c>
      <c r="T77" t="s">
        <v>134</v>
      </c>
    </row>
    <row r="78" spans="1:20" x14ac:dyDescent="0.25">
      <c r="A78">
        <v>429</v>
      </c>
      <c r="B78">
        <v>2014</v>
      </c>
      <c r="C78" t="s">
        <v>5</v>
      </c>
      <c r="D78" t="s">
        <v>55</v>
      </c>
      <c r="E78" s="2">
        <v>41993.833333333336</v>
      </c>
      <c r="F78" s="2">
        <v>41994.666666666664</v>
      </c>
      <c r="G78" t="s">
        <v>132</v>
      </c>
      <c r="H78" t="s">
        <v>14</v>
      </c>
      <c r="I78" t="s">
        <v>6</v>
      </c>
      <c r="J78" t="s">
        <v>9</v>
      </c>
      <c r="K78" t="s">
        <v>52</v>
      </c>
      <c r="L78" t="s">
        <v>62</v>
      </c>
      <c r="M78" t="s">
        <v>76</v>
      </c>
      <c r="N78" s="2">
        <v>41994.666666666664</v>
      </c>
      <c r="O78" s="2">
        <v>41994.666666666664</v>
      </c>
      <c r="P78" t="s">
        <v>58</v>
      </c>
      <c r="Q78" s="2">
        <v>42272.270833333336</v>
      </c>
      <c r="R78" s="2">
        <v>42059.333333333336</v>
      </c>
      <c r="S78" s="1">
        <v>278.4375</v>
      </c>
      <c r="T78" t="s">
        <v>135</v>
      </c>
    </row>
    <row r="79" spans="1:20" x14ac:dyDescent="0.25">
      <c r="A79">
        <v>433</v>
      </c>
      <c r="B79">
        <v>2010</v>
      </c>
      <c r="C79" t="s">
        <v>5</v>
      </c>
      <c r="D79" t="s">
        <v>55</v>
      </c>
      <c r="E79" s="2">
        <v>40473.833333333336</v>
      </c>
      <c r="F79" s="2">
        <v>40473.909722222219</v>
      </c>
      <c r="G79" t="s">
        <v>24</v>
      </c>
      <c r="H79" t="s">
        <v>14</v>
      </c>
      <c r="I79" t="s">
        <v>6</v>
      </c>
      <c r="J79" t="s">
        <v>13</v>
      </c>
      <c r="K79" t="s">
        <v>52</v>
      </c>
      <c r="L79" t="s">
        <v>112</v>
      </c>
      <c r="M79" t="s">
        <v>114</v>
      </c>
      <c r="N79" s="2">
        <v>40473.909722222219</v>
      </c>
      <c r="O79" s="2">
        <v>40473.909722222219</v>
      </c>
      <c r="P79" t="s">
        <v>58</v>
      </c>
      <c r="Q79" s="2">
        <v>41065.46875</v>
      </c>
      <c r="R79" s="2">
        <v>41065.333333333336</v>
      </c>
      <c r="S79" s="1">
        <v>591.63541666666424</v>
      </c>
      <c r="T79" t="s">
        <v>134</v>
      </c>
    </row>
    <row r="80" spans="1:20" x14ac:dyDescent="0.25">
      <c r="A80">
        <v>436</v>
      </c>
      <c r="B80">
        <v>2015</v>
      </c>
      <c r="C80" t="s">
        <v>5</v>
      </c>
      <c r="D80" t="s">
        <v>98</v>
      </c>
      <c r="E80" s="2">
        <v>42318.326388888891</v>
      </c>
      <c r="F80" s="2">
        <v>42318.406944444447</v>
      </c>
      <c r="G80" t="s">
        <v>29</v>
      </c>
      <c r="H80" t="s">
        <v>15</v>
      </c>
      <c r="I80" t="s">
        <v>6</v>
      </c>
      <c r="J80" t="s">
        <v>9</v>
      </c>
      <c r="K80" t="s">
        <v>52</v>
      </c>
      <c r="L80" t="s">
        <v>53</v>
      </c>
      <c r="M80" t="s">
        <v>59</v>
      </c>
      <c r="N80" s="2">
        <v>42318.406944444447</v>
      </c>
      <c r="O80" s="2">
        <v>42318.406944444447</v>
      </c>
      <c r="P80" t="s">
        <v>58</v>
      </c>
      <c r="Q80" s="2">
        <v>43030.080555555556</v>
      </c>
      <c r="R80" s="2">
        <v>43028.333333333336</v>
      </c>
      <c r="S80" s="1">
        <v>711.7541666666657</v>
      </c>
      <c r="T80" t="s">
        <v>134</v>
      </c>
    </row>
    <row r="81" spans="1:20" x14ac:dyDescent="0.25">
      <c r="A81">
        <v>439</v>
      </c>
      <c r="B81">
        <v>2014</v>
      </c>
      <c r="C81" t="s">
        <v>5</v>
      </c>
      <c r="D81" t="s">
        <v>69</v>
      </c>
      <c r="E81" s="2">
        <v>41724.381944444445</v>
      </c>
      <c r="F81" s="2">
        <v>41729.652777777781</v>
      </c>
      <c r="G81" t="s">
        <v>28</v>
      </c>
      <c r="H81" t="s">
        <v>14</v>
      </c>
      <c r="I81" t="s">
        <v>6</v>
      </c>
      <c r="J81" t="s">
        <v>8</v>
      </c>
      <c r="K81" t="s">
        <v>52</v>
      </c>
      <c r="L81" t="s">
        <v>53</v>
      </c>
      <c r="M81" t="s">
        <v>99</v>
      </c>
      <c r="N81" s="2">
        <v>41729.652777777781</v>
      </c>
      <c r="O81" s="2">
        <v>41729.652777777781</v>
      </c>
      <c r="P81" t="s">
        <v>58</v>
      </c>
      <c r="Q81" s="2">
        <v>41855.944444444445</v>
      </c>
      <c r="R81" s="2">
        <v>41855.333333333336</v>
      </c>
      <c r="S81" s="1">
        <v>131.5625</v>
      </c>
      <c r="T81" t="s">
        <v>121</v>
      </c>
    </row>
    <row r="82" spans="1:20" x14ac:dyDescent="0.25">
      <c r="A82">
        <v>443</v>
      </c>
      <c r="B82">
        <v>2014</v>
      </c>
      <c r="C82" t="s">
        <v>5</v>
      </c>
      <c r="D82" t="s">
        <v>55</v>
      </c>
      <c r="E82" s="2">
        <v>41720.802083333336</v>
      </c>
      <c r="F82" s="2">
        <v>41722.75</v>
      </c>
      <c r="G82" t="s">
        <v>28</v>
      </c>
      <c r="H82" t="s">
        <v>14</v>
      </c>
      <c r="I82" t="s">
        <v>6</v>
      </c>
      <c r="J82" t="s">
        <v>10</v>
      </c>
      <c r="K82" t="s">
        <v>52</v>
      </c>
      <c r="L82" t="s">
        <v>53</v>
      </c>
      <c r="M82" t="s">
        <v>66</v>
      </c>
      <c r="N82" s="2">
        <v>41722.75</v>
      </c>
      <c r="O82" s="2">
        <v>41722.75</v>
      </c>
      <c r="P82" t="s">
        <v>58</v>
      </c>
      <c r="Q82" s="2">
        <v>41966.902777777781</v>
      </c>
      <c r="R82" s="2">
        <v>41964.333333333336</v>
      </c>
      <c r="S82" s="1">
        <v>246.10069444444525</v>
      </c>
      <c r="T82" t="s">
        <v>134</v>
      </c>
    </row>
    <row r="83" spans="1:20" x14ac:dyDescent="0.25">
      <c r="A83">
        <v>444</v>
      </c>
      <c r="B83">
        <v>2014</v>
      </c>
      <c r="C83" t="s">
        <v>5</v>
      </c>
      <c r="D83" t="s">
        <v>55</v>
      </c>
      <c r="E83" s="2">
        <v>41836.75</v>
      </c>
      <c r="F83" s="2">
        <v>41878.625</v>
      </c>
      <c r="G83" t="s">
        <v>28</v>
      </c>
      <c r="H83" t="s">
        <v>14</v>
      </c>
      <c r="I83" t="s">
        <v>6</v>
      </c>
      <c r="J83" t="s">
        <v>10</v>
      </c>
      <c r="K83" t="s">
        <v>52</v>
      </c>
      <c r="L83" t="s">
        <v>53</v>
      </c>
      <c r="M83" t="s">
        <v>66</v>
      </c>
      <c r="N83" s="2">
        <v>41878.625</v>
      </c>
      <c r="O83" s="2">
        <v>41878.625</v>
      </c>
      <c r="P83" t="s">
        <v>58</v>
      </c>
      <c r="Q83" s="2">
        <v>41966.902777777781</v>
      </c>
      <c r="R83" s="2">
        <v>41964.333333333336</v>
      </c>
      <c r="S83" s="1">
        <v>130.15277777778101</v>
      </c>
      <c r="T83" t="s">
        <v>134</v>
      </c>
    </row>
    <row r="84" spans="1:20" x14ac:dyDescent="0.25">
      <c r="A84">
        <v>445</v>
      </c>
      <c r="B84">
        <v>2012</v>
      </c>
      <c r="C84" t="s">
        <v>5</v>
      </c>
      <c r="D84" t="s">
        <v>55</v>
      </c>
      <c r="E84" s="2">
        <v>40955.739583333336</v>
      </c>
      <c r="F84" s="2">
        <v>41015.916666666664</v>
      </c>
      <c r="G84" t="s">
        <v>31</v>
      </c>
      <c r="H84" t="s">
        <v>14</v>
      </c>
      <c r="I84" t="s">
        <v>6</v>
      </c>
      <c r="J84" t="s">
        <v>8</v>
      </c>
      <c r="K84" t="s">
        <v>52</v>
      </c>
      <c r="L84" t="s">
        <v>53</v>
      </c>
      <c r="M84" t="s">
        <v>143</v>
      </c>
      <c r="N84" s="2">
        <v>41015.916666666664</v>
      </c>
      <c r="O84" s="2">
        <v>41015.916666666664</v>
      </c>
      <c r="P84" t="s">
        <v>58</v>
      </c>
      <c r="Q84" s="2">
        <v>41461.430555555555</v>
      </c>
      <c r="R84" s="2">
        <v>41460.333333333336</v>
      </c>
      <c r="S84" s="1">
        <v>505.69097222221899</v>
      </c>
      <c r="T84" t="s">
        <v>134</v>
      </c>
    </row>
    <row r="85" spans="1:20" x14ac:dyDescent="0.25">
      <c r="A85">
        <v>454</v>
      </c>
      <c r="B85">
        <v>2015</v>
      </c>
      <c r="C85" t="s">
        <v>5</v>
      </c>
      <c r="D85" t="s">
        <v>55</v>
      </c>
      <c r="E85" s="2">
        <v>42213.6875</v>
      </c>
      <c r="F85" s="2">
        <v>42223.506944444445</v>
      </c>
      <c r="G85" t="s">
        <v>28</v>
      </c>
      <c r="H85" t="s">
        <v>14</v>
      </c>
      <c r="I85" t="s">
        <v>6</v>
      </c>
      <c r="J85" t="s">
        <v>12</v>
      </c>
      <c r="K85" t="s">
        <v>52</v>
      </c>
      <c r="L85" t="s">
        <v>115</v>
      </c>
      <c r="M85" t="s">
        <v>81</v>
      </c>
      <c r="N85" s="2">
        <v>42223.506944444445</v>
      </c>
      <c r="O85" s="2">
        <v>42223.506944444445</v>
      </c>
      <c r="P85" t="s">
        <v>58</v>
      </c>
      <c r="Q85" s="2">
        <v>42423.621527777781</v>
      </c>
      <c r="R85" s="2">
        <v>42229.333333333336</v>
      </c>
      <c r="S85" s="1">
        <v>209.93402777778101</v>
      </c>
      <c r="T85" t="s">
        <v>134</v>
      </c>
    </row>
    <row r="86" spans="1:20" x14ac:dyDescent="0.25">
      <c r="A86">
        <v>455</v>
      </c>
      <c r="B86">
        <v>2011</v>
      </c>
      <c r="C86" t="s">
        <v>5</v>
      </c>
      <c r="D86" t="s">
        <v>55</v>
      </c>
      <c r="E86" s="2">
        <v>40852.479166666664</v>
      </c>
      <c r="F86" s="2">
        <v>40995.458333333336</v>
      </c>
      <c r="G86" t="s">
        <v>131</v>
      </c>
      <c r="H86" t="s">
        <v>14</v>
      </c>
      <c r="I86" t="s">
        <v>6</v>
      </c>
      <c r="J86" t="s">
        <v>13</v>
      </c>
      <c r="K86" t="s">
        <v>52</v>
      </c>
      <c r="L86" t="s">
        <v>146</v>
      </c>
      <c r="M86" t="s">
        <v>65</v>
      </c>
      <c r="N86" s="2">
        <v>40995.458333333336</v>
      </c>
      <c r="O86" s="2">
        <v>40995.458333333336</v>
      </c>
      <c r="P86" t="s">
        <v>58</v>
      </c>
      <c r="Q86" s="2">
        <v>41244.916666666664</v>
      </c>
      <c r="R86" s="2">
        <v>41152.333333333336</v>
      </c>
      <c r="S86" s="1">
        <v>392.4375</v>
      </c>
      <c r="T86" t="s">
        <v>134</v>
      </c>
    </row>
    <row r="87" spans="1:20" x14ac:dyDescent="0.25">
      <c r="A87">
        <v>461</v>
      </c>
      <c r="B87">
        <v>2014</v>
      </c>
      <c r="C87" t="s">
        <v>5</v>
      </c>
      <c r="D87" t="s">
        <v>98</v>
      </c>
      <c r="E87" s="2">
        <v>41888.75</v>
      </c>
      <c r="F87" s="2">
        <v>42009.361111111109</v>
      </c>
      <c r="G87" t="s">
        <v>28</v>
      </c>
      <c r="H87" t="s">
        <v>14</v>
      </c>
      <c r="I87" t="s">
        <v>6</v>
      </c>
      <c r="J87" t="s">
        <v>10</v>
      </c>
      <c r="K87" t="s">
        <v>52</v>
      </c>
      <c r="L87" t="s">
        <v>53</v>
      </c>
      <c r="M87" t="s">
        <v>66</v>
      </c>
      <c r="N87" s="2">
        <v>42009.361111111109</v>
      </c>
      <c r="O87" s="2">
        <v>42009.361111111109</v>
      </c>
      <c r="P87" t="s">
        <v>58</v>
      </c>
      <c r="Q87" s="2">
        <v>42701.548611111109</v>
      </c>
      <c r="R87" s="2" t="s">
        <v>120</v>
      </c>
      <c r="S87" s="1">
        <v>812.79861111110949</v>
      </c>
      <c r="T87" t="s">
        <v>134</v>
      </c>
    </row>
    <row r="88" spans="1:20" x14ac:dyDescent="0.25">
      <c r="A88">
        <v>467</v>
      </c>
      <c r="B88">
        <v>2013</v>
      </c>
      <c r="C88" t="s">
        <v>5</v>
      </c>
      <c r="D88" t="s">
        <v>69</v>
      </c>
      <c r="E88" s="2">
        <v>41313.34375</v>
      </c>
      <c r="F88" s="2">
        <v>41313.546527777777</v>
      </c>
      <c r="G88" t="s">
        <v>29</v>
      </c>
      <c r="H88" t="s">
        <v>14</v>
      </c>
      <c r="I88" t="s">
        <v>6</v>
      </c>
      <c r="J88" t="s">
        <v>10</v>
      </c>
      <c r="K88" t="s">
        <v>52</v>
      </c>
      <c r="L88" t="s">
        <v>53</v>
      </c>
      <c r="M88" t="s">
        <v>66</v>
      </c>
      <c r="N88" s="2">
        <v>41313.546527777777</v>
      </c>
      <c r="O88" s="2">
        <v>41313.546527777777</v>
      </c>
      <c r="P88" t="s">
        <v>58</v>
      </c>
      <c r="Q88" s="2">
        <v>42395.279166666667</v>
      </c>
      <c r="R88" s="2">
        <v>41765.333333333336</v>
      </c>
      <c r="S88" s="1">
        <v>1081.9354166666672</v>
      </c>
      <c r="T88" t="s">
        <v>134</v>
      </c>
    </row>
    <row r="89" spans="1:20" x14ac:dyDescent="0.25">
      <c r="A89">
        <v>468</v>
      </c>
      <c r="B89">
        <v>2013</v>
      </c>
      <c r="C89" t="s">
        <v>5</v>
      </c>
      <c r="D89" t="s">
        <v>69</v>
      </c>
      <c r="E89" s="2">
        <v>41523.416666666664</v>
      </c>
      <c r="F89" s="2">
        <v>41527.767361111109</v>
      </c>
      <c r="G89" t="s">
        <v>29</v>
      </c>
      <c r="H89" t="s">
        <v>14</v>
      </c>
      <c r="I89" t="s">
        <v>6</v>
      </c>
      <c r="J89" t="s">
        <v>10</v>
      </c>
      <c r="K89" t="s">
        <v>52</v>
      </c>
      <c r="L89" t="s">
        <v>62</v>
      </c>
      <c r="M89" t="s">
        <v>66</v>
      </c>
      <c r="N89" s="2">
        <v>41527.767361111109</v>
      </c>
      <c r="O89" s="2">
        <v>41527.767361111109</v>
      </c>
      <c r="P89" t="s">
        <v>58</v>
      </c>
      <c r="Q89" s="2">
        <v>42395.279166666667</v>
      </c>
      <c r="R89" s="2">
        <v>41765.333333333336</v>
      </c>
      <c r="S89" s="1">
        <v>871.86250000000291</v>
      </c>
      <c r="T89" t="s">
        <v>134</v>
      </c>
    </row>
    <row r="90" spans="1:20" x14ac:dyDescent="0.25">
      <c r="A90">
        <v>473</v>
      </c>
      <c r="B90">
        <v>2014</v>
      </c>
      <c r="C90" t="s">
        <v>11</v>
      </c>
      <c r="D90" t="s">
        <v>55</v>
      </c>
      <c r="E90" s="2">
        <v>41803.791666666664</v>
      </c>
      <c r="F90" s="2">
        <v>41803.982638888891</v>
      </c>
      <c r="G90" t="s">
        <v>30</v>
      </c>
      <c r="H90" t="s">
        <v>14</v>
      </c>
      <c r="I90" t="s">
        <v>6</v>
      </c>
      <c r="J90" t="s">
        <v>9</v>
      </c>
      <c r="K90" t="s">
        <v>52</v>
      </c>
      <c r="L90" t="s">
        <v>53</v>
      </c>
      <c r="M90" t="s">
        <v>65</v>
      </c>
      <c r="N90" s="2">
        <v>41803.982638888891</v>
      </c>
      <c r="O90" s="2">
        <v>41803.982638888891</v>
      </c>
      <c r="P90" t="s">
        <v>58</v>
      </c>
      <c r="Q90" s="2">
        <v>41988.631944444445</v>
      </c>
      <c r="R90" s="2">
        <v>41876.375</v>
      </c>
      <c r="S90" s="1">
        <v>184.84027777778101</v>
      </c>
      <c r="T90" t="s">
        <v>134</v>
      </c>
    </row>
    <row r="91" spans="1:20" x14ac:dyDescent="0.25">
      <c r="A91">
        <v>474</v>
      </c>
      <c r="B91">
        <v>2015</v>
      </c>
      <c r="C91" t="s">
        <v>5</v>
      </c>
      <c r="D91" t="s">
        <v>92</v>
      </c>
      <c r="E91" s="2">
        <v>42203.461805555555</v>
      </c>
      <c r="F91" s="2">
        <v>42205.59375</v>
      </c>
      <c r="G91" t="s">
        <v>131</v>
      </c>
      <c r="H91" t="s">
        <v>14</v>
      </c>
      <c r="I91" t="s">
        <v>6</v>
      </c>
      <c r="J91" t="s">
        <v>13</v>
      </c>
      <c r="K91" t="s">
        <v>52</v>
      </c>
      <c r="L91" t="s">
        <v>97</v>
      </c>
      <c r="M91" t="s">
        <v>65</v>
      </c>
      <c r="N91" s="2">
        <v>42205.59375</v>
      </c>
      <c r="O91" s="2">
        <v>42205.59375</v>
      </c>
      <c r="P91" t="s">
        <v>58</v>
      </c>
      <c r="Q91" s="2">
        <v>43146.538194444445</v>
      </c>
      <c r="R91" s="2" t="s">
        <v>120</v>
      </c>
      <c r="S91" s="1">
        <v>943.07638888889051</v>
      </c>
      <c r="T91" t="s">
        <v>134</v>
      </c>
    </row>
    <row r="92" spans="1:20" x14ac:dyDescent="0.25">
      <c r="A92">
        <v>476</v>
      </c>
      <c r="B92">
        <v>2010</v>
      </c>
      <c r="C92" t="s">
        <v>11</v>
      </c>
      <c r="D92" t="s">
        <v>55</v>
      </c>
      <c r="E92" s="2">
        <v>40345.458333333336</v>
      </c>
      <c r="F92" s="2">
        <v>40356.636805555558</v>
      </c>
      <c r="G92" t="s">
        <v>24</v>
      </c>
      <c r="H92" t="s">
        <v>21</v>
      </c>
      <c r="I92" t="s">
        <v>6</v>
      </c>
      <c r="J92" t="s">
        <v>8</v>
      </c>
      <c r="K92" t="s">
        <v>52</v>
      </c>
      <c r="L92" t="s">
        <v>112</v>
      </c>
      <c r="M92" t="s">
        <v>143</v>
      </c>
      <c r="N92" s="2">
        <v>40356.636805555558</v>
      </c>
      <c r="O92" s="2">
        <v>40356.636805555558</v>
      </c>
      <c r="P92" t="s">
        <v>58</v>
      </c>
      <c r="Q92" s="2">
        <v>40472.657638888886</v>
      </c>
      <c r="R92" s="2">
        <v>40360.333333333336</v>
      </c>
      <c r="S92" s="1">
        <v>127.19930555555038</v>
      </c>
      <c r="T92" t="s">
        <v>134</v>
      </c>
    </row>
    <row r="93" spans="1:20" x14ac:dyDescent="0.25">
      <c r="A93">
        <v>491</v>
      </c>
      <c r="B93">
        <v>2016</v>
      </c>
      <c r="C93" t="s">
        <v>5</v>
      </c>
      <c r="D93" t="s">
        <v>55</v>
      </c>
      <c r="E93" s="2">
        <v>42401.354166666664</v>
      </c>
      <c r="F93" s="2">
        <v>42401.729166666664</v>
      </c>
      <c r="G93" t="s">
        <v>28</v>
      </c>
      <c r="H93" t="s">
        <v>14</v>
      </c>
      <c r="I93" t="s">
        <v>6</v>
      </c>
      <c r="J93" t="s">
        <v>12</v>
      </c>
      <c r="K93" t="s">
        <v>52</v>
      </c>
      <c r="L93" t="s">
        <v>53</v>
      </c>
      <c r="M93" t="s">
        <v>81</v>
      </c>
      <c r="N93" s="2">
        <v>42401.729166666664</v>
      </c>
      <c r="O93" s="2">
        <v>42401.729166666664</v>
      </c>
      <c r="P93" t="s">
        <v>58</v>
      </c>
      <c r="Q93" s="2">
        <v>42403.875</v>
      </c>
      <c r="R93" s="2">
        <v>42403.333333333336</v>
      </c>
      <c r="S93" s="1">
        <v>2.5208333333357587</v>
      </c>
      <c r="T93" t="s">
        <v>133</v>
      </c>
    </row>
    <row r="94" spans="1:20" x14ac:dyDescent="0.25">
      <c r="A94">
        <v>493</v>
      </c>
      <c r="B94">
        <v>2015</v>
      </c>
      <c r="C94" t="s">
        <v>5</v>
      </c>
      <c r="D94" t="s">
        <v>55</v>
      </c>
      <c r="E94" s="2">
        <v>42277.354166666664</v>
      </c>
      <c r="F94" s="2">
        <v>42277.739583333336</v>
      </c>
      <c r="G94" t="s">
        <v>31</v>
      </c>
      <c r="H94" t="s">
        <v>22</v>
      </c>
      <c r="I94" t="s">
        <v>6</v>
      </c>
      <c r="J94" t="s">
        <v>12</v>
      </c>
      <c r="K94" t="s">
        <v>52</v>
      </c>
      <c r="L94" t="s">
        <v>53</v>
      </c>
      <c r="M94" t="s">
        <v>81</v>
      </c>
      <c r="N94" s="2">
        <v>42277.739583333336</v>
      </c>
      <c r="O94" s="2">
        <v>42277.739583333336</v>
      </c>
      <c r="P94" t="s">
        <v>58</v>
      </c>
      <c r="Q94" s="2">
        <v>42298.934027777781</v>
      </c>
      <c r="R94" s="2">
        <v>42298.333333333336</v>
      </c>
      <c r="S94" s="1">
        <v>21.57986111111677</v>
      </c>
      <c r="T94" t="s">
        <v>133</v>
      </c>
    </row>
    <row r="95" spans="1:20" x14ac:dyDescent="0.25">
      <c r="A95">
        <v>498</v>
      </c>
      <c r="B95">
        <v>2010</v>
      </c>
      <c r="C95" t="s">
        <v>5</v>
      </c>
      <c r="D95" t="s">
        <v>55</v>
      </c>
      <c r="E95" s="2">
        <v>40274.277083333334</v>
      </c>
      <c r="F95" s="2">
        <v>40274.8125</v>
      </c>
      <c r="G95" t="s">
        <v>41</v>
      </c>
      <c r="H95" t="s">
        <v>14</v>
      </c>
      <c r="I95" t="s">
        <v>6</v>
      </c>
      <c r="J95" t="s">
        <v>8</v>
      </c>
      <c r="K95" t="s">
        <v>52</v>
      </c>
      <c r="L95" t="s">
        <v>53</v>
      </c>
      <c r="M95" t="s">
        <v>76</v>
      </c>
      <c r="N95" s="2">
        <v>40274.8125</v>
      </c>
      <c r="O95" s="2">
        <v>40274.8125</v>
      </c>
      <c r="P95" t="s">
        <v>58</v>
      </c>
      <c r="Q95" s="2">
        <v>40784.10833333333</v>
      </c>
      <c r="R95" s="2">
        <v>40690.333333333336</v>
      </c>
      <c r="S95" s="1">
        <v>509.83124999999563</v>
      </c>
      <c r="T95" t="s">
        <v>134</v>
      </c>
    </row>
    <row r="96" spans="1:20" x14ac:dyDescent="0.25">
      <c r="A96">
        <v>501</v>
      </c>
      <c r="B96">
        <v>2010</v>
      </c>
      <c r="C96" t="s">
        <v>5</v>
      </c>
      <c r="D96" t="s">
        <v>55</v>
      </c>
      <c r="E96" s="2">
        <v>40309.833333333336</v>
      </c>
      <c r="F96" s="2">
        <v>40310.826388888891</v>
      </c>
      <c r="G96" t="s">
        <v>39</v>
      </c>
      <c r="H96" t="s">
        <v>14</v>
      </c>
      <c r="I96" t="s">
        <v>6</v>
      </c>
      <c r="J96" t="s">
        <v>9</v>
      </c>
      <c r="K96" t="s">
        <v>52</v>
      </c>
      <c r="L96" t="s">
        <v>53</v>
      </c>
      <c r="M96" t="s">
        <v>56</v>
      </c>
      <c r="N96" s="2">
        <v>40310.826388888891</v>
      </c>
      <c r="O96" s="2">
        <v>40310.826388888891</v>
      </c>
      <c r="P96" t="s">
        <v>58</v>
      </c>
      <c r="Q96" s="2">
        <v>40367.902777777781</v>
      </c>
      <c r="R96" s="2">
        <v>40367.333333333336</v>
      </c>
      <c r="S96" s="1">
        <v>58.069444444445253</v>
      </c>
      <c r="T96" t="s">
        <v>134</v>
      </c>
    </row>
    <row r="97" spans="1:20" x14ac:dyDescent="0.25">
      <c r="A97">
        <v>508</v>
      </c>
      <c r="B97">
        <v>2011</v>
      </c>
      <c r="C97" t="s">
        <v>5</v>
      </c>
      <c r="D97" t="s">
        <v>69</v>
      </c>
      <c r="E97" s="2">
        <v>40570.625</v>
      </c>
      <c r="F97" s="2">
        <v>40570.649305555555</v>
      </c>
      <c r="G97" t="s">
        <v>31</v>
      </c>
      <c r="H97" t="s">
        <v>22</v>
      </c>
      <c r="I97" t="s">
        <v>6</v>
      </c>
      <c r="J97" t="s">
        <v>10</v>
      </c>
      <c r="K97" t="s">
        <v>52</v>
      </c>
      <c r="L97" t="s">
        <v>77</v>
      </c>
      <c r="M97" t="s">
        <v>66</v>
      </c>
      <c r="N97" s="2">
        <v>40570.649305555555</v>
      </c>
      <c r="O97" s="2">
        <v>40570.649305555555</v>
      </c>
      <c r="P97" t="s">
        <v>58</v>
      </c>
      <c r="Q97" s="2">
        <v>40634.548611111109</v>
      </c>
      <c r="R97" s="2">
        <v>40634.333333333336</v>
      </c>
      <c r="S97" s="1">
        <v>63.923611111109494</v>
      </c>
      <c r="T97" t="s">
        <v>134</v>
      </c>
    </row>
    <row r="98" spans="1:20" x14ac:dyDescent="0.25">
      <c r="A98">
        <v>511</v>
      </c>
      <c r="B98">
        <v>2014</v>
      </c>
      <c r="C98" t="s">
        <v>5</v>
      </c>
      <c r="D98" t="s">
        <v>55</v>
      </c>
      <c r="E98" s="2">
        <v>41779.645833333336</v>
      </c>
      <c r="F98" s="2">
        <v>41780.5</v>
      </c>
      <c r="G98" t="s">
        <v>131</v>
      </c>
      <c r="H98" t="s">
        <v>14</v>
      </c>
      <c r="I98" t="s">
        <v>6</v>
      </c>
      <c r="J98" t="s">
        <v>10</v>
      </c>
      <c r="K98" t="s">
        <v>52</v>
      </c>
      <c r="L98" t="s">
        <v>97</v>
      </c>
      <c r="M98" t="s">
        <v>66</v>
      </c>
      <c r="N98" s="2">
        <v>41780.5</v>
      </c>
      <c r="O98" s="2">
        <v>41780.5</v>
      </c>
      <c r="P98" t="s">
        <v>58</v>
      </c>
      <c r="Q98" s="2">
        <v>42907.574305555558</v>
      </c>
      <c r="R98" s="2" t="s">
        <v>120</v>
      </c>
      <c r="S98" s="1">
        <v>1127.9284722222219</v>
      </c>
      <c r="T98" t="s">
        <v>134</v>
      </c>
    </row>
    <row r="99" spans="1:20" x14ac:dyDescent="0.25">
      <c r="A99">
        <v>513</v>
      </c>
      <c r="B99">
        <v>2010</v>
      </c>
      <c r="C99" t="s">
        <v>5</v>
      </c>
      <c r="D99" t="s">
        <v>55</v>
      </c>
      <c r="E99" s="2">
        <v>40406.75</v>
      </c>
      <c r="F99" s="2">
        <v>40406.986111111109</v>
      </c>
      <c r="G99" t="s">
        <v>28</v>
      </c>
      <c r="H99" t="s">
        <v>14</v>
      </c>
      <c r="I99" t="s">
        <v>6</v>
      </c>
      <c r="J99" t="s">
        <v>13</v>
      </c>
      <c r="K99" t="s">
        <v>52</v>
      </c>
      <c r="L99" t="s">
        <v>77</v>
      </c>
      <c r="M99" t="s">
        <v>76</v>
      </c>
      <c r="N99" s="2">
        <v>40406.986111111109</v>
      </c>
      <c r="O99" s="2">
        <v>40406.986111111109</v>
      </c>
      <c r="P99" t="s">
        <v>58</v>
      </c>
      <c r="Q99" s="2">
        <v>40458.760416666664</v>
      </c>
      <c r="R99" s="2">
        <v>40458.333333333336</v>
      </c>
      <c r="S99" s="1">
        <v>52.010416666664241</v>
      </c>
      <c r="T99" t="s">
        <v>134</v>
      </c>
    </row>
    <row r="100" spans="1:20" x14ac:dyDescent="0.25">
      <c r="A100">
        <v>534</v>
      </c>
      <c r="B100">
        <v>2012</v>
      </c>
      <c r="C100" t="s">
        <v>5</v>
      </c>
      <c r="D100" t="s">
        <v>55</v>
      </c>
      <c r="E100" s="2">
        <v>41274.664583333331</v>
      </c>
      <c r="F100" s="2">
        <v>41275.489583333336</v>
      </c>
      <c r="G100" t="s">
        <v>25</v>
      </c>
      <c r="H100" t="s">
        <v>14</v>
      </c>
      <c r="I100" t="s">
        <v>6</v>
      </c>
      <c r="J100" t="s">
        <v>8</v>
      </c>
      <c r="K100" t="s">
        <v>52</v>
      </c>
      <c r="L100" t="s">
        <v>53</v>
      </c>
      <c r="M100" t="s">
        <v>72</v>
      </c>
      <c r="N100" s="2">
        <v>41275.489583333336</v>
      </c>
      <c r="O100" s="2">
        <v>41275.489583333336</v>
      </c>
      <c r="P100" t="s">
        <v>58</v>
      </c>
      <c r="Q100" s="2">
        <v>41368.387499999997</v>
      </c>
      <c r="R100" s="2">
        <v>41368.333333333336</v>
      </c>
      <c r="S100" s="1">
        <v>93.722916666665697</v>
      </c>
      <c r="T100" t="s">
        <v>121</v>
      </c>
    </row>
    <row r="101" spans="1:20" x14ac:dyDescent="0.25">
      <c r="A101">
        <v>536</v>
      </c>
      <c r="B101">
        <v>2011</v>
      </c>
      <c r="C101" t="s">
        <v>5</v>
      </c>
      <c r="D101" t="s">
        <v>55</v>
      </c>
      <c r="E101" s="2">
        <v>40832.75</v>
      </c>
      <c r="F101" s="2">
        <v>41064.635416666664</v>
      </c>
      <c r="G101" t="s">
        <v>25</v>
      </c>
      <c r="H101" t="s">
        <v>14</v>
      </c>
      <c r="I101" t="s">
        <v>6</v>
      </c>
      <c r="J101" t="s">
        <v>10</v>
      </c>
      <c r="K101" t="s">
        <v>52</v>
      </c>
      <c r="L101" t="s">
        <v>53</v>
      </c>
      <c r="M101" t="s">
        <v>66</v>
      </c>
      <c r="N101" s="2">
        <v>41064.635416666664</v>
      </c>
      <c r="O101" s="2">
        <v>41064.635416666664</v>
      </c>
      <c r="P101" t="s">
        <v>58</v>
      </c>
      <c r="Q101" s="2">
        <v>41391.552083333336</v>
      </c>
      <c r="R101" s="2">
        <v>41390.333333333336</v>
      </c>
      <c r="S101" s="1">
        <v>558.80208333333576</v>
      </c>
      <c r="T101" t="s">
        <v>134</v>
      </c>
    </row>
    <row r="102" spans="1:20" x14ac:dyDescent="0.25">
      <c r="A102">
        <v>542</v>
      </c>
      <c r="B102">
        <v>2011</v>
      </c>
      <c r="C102" t="s">
        <v>5</v>
      </c>
      <c r="D102" t="s">
        <v>55</v>
      </c>
      <c r="E102" s="2">
        <v>40639.833333333336</v>
      </c>
      <c r="F102" s="2">
        <v>40644.604166666664</v>
      </c>
      <c r="G102" t="s">
        <v>39</v>
      </c>
      <c r="H102" t="s">
        <v>14</v>
      </c>
      <c r="I102" t="s">
        <v>6</v>
      </c>
      <c r="J102" t="s">
        <v>9</v>
      </c>
      <c r="K102" t="s">
        <v>52</v>
      </c>
      <c r="L102" t="s">
        <v>53</v>
      </c>
      <c r="M102" t="s">
        <v>56</v>
      </c>
      <c r="N102" s="2">
        <v>40644.604166666664</v>
      </c>
      <c r="O102" s="2">
        <v>40644.604166666664</v>
      </c>
      <c r="P102" t="s">
        <v>58</v>
      </c>
      <c r="Q102" s="2">
        <v>40689.711805555555</v>
      </c>
      <c r="R102" s="2">
        <v>40689.333333333336</v>
      </c>
      <c r="S102" s="1">
        <v>49.878472222218988</v>
      </c>
      <c r="T102" t="s">
        <v>135</v>
      </c>
    </row>
    <row r="103" spans="1:20" x14ac:dyDescent="0.25">
      <c r="A103">
        <v>546</v>
      </c>
      <c r="B103">
        <v>2011</v>
      </c>
      <c r="C103" t="s">
        <v>5</v>
      </c>
      <c r="D103" t="s">
        <v>88</v>
      </c>
      <c r="E103" s="2">
        <v>40775.333333333336</v>
      </c>
      <c r="F103" s="2">
        <v>40776.34375</v>
      </c>
      <c r="G103" t="s">
        <v>41</v>
      </c>
      <c r="H103" t="s">
        <v>14</v>
      </c>
      <c r="I103" t="s">
        <v>6</v>
      </c>
      <c r="J103" t="s">
        <v>10</v>
      </c>
      <c r="K103" t="s">
        <v>52</v>
      </c>
      <c r="L103" t="s">
        <v>77</v>
      </c>
      <c r="M103" t="s">
        <v>66</v>
      </c>
      <c r="N103" s="2">
        <v>40776.34375</v>
      </c>
      <c r="O103" s="2">
        <v>40776.34375</v>
      </c>
      <c r="P103" t="s">
        <v>58</v>
      </c>
      <c r="Q103" s="2">
        <v>40853.434027777781</v>
      </c>
      <c r="R103" s="2">
        <v>40851.333333333336</v>
      </c>
      <c r="S103" s="1">
        <v>78.100694444445253</v>
      </c>
      <c r="T103" t="s">
        <v>121</v>
      </c>
    </row>
    <row r="104" spans="1:20" x14ac:dyDescent="0.25">
      <c r="A104">
        <v>557</v>
      </c>
      <c r="B104">
        <v>2012</v>
      </c>
      <c r="C104" t="s">
        <v>5</v>
      </c>
      <c r="D104" t="s">
        <v>101</v>
      </c>
      <c r="E104" s="2">
        <v>40957.833333333336</v>
      </c>
      <c r="F104" s="2">
        <v>40958.375</v>
      </c>
      <c r="G104" t="s">
        <v>25</v>
      </c>
      <c r="H104" t="s">
        <v>14</v>
      </c>
      <c r="I104" t="s">
        <v>6</v>
      </c>
      <c r="J104" t="s">
        <v>10</v>
      </c>
      <c r="K104" t="s">
        <v>52</v>
      </c>
      <c r="L104" t="s">
        <v>53</v>
      </c>
      <c r="M104" t="s">
        <v>66</v>
      </c>
      <c r="N104" s="2">
        <v>40958.375</v>
      </c>
      <c r="O104" s="2">
        <v>40958.375</v>
      </c>
      <c r="P104" t="s">
        <v>58</v>
      </c>
      <c r="Q104" s="2">
        <v>42013.447916666664</v>
      </c>
      <c r="R104" s="2">
        <v>41638.416666666664</v>
      </c>
      <c r="S104" s="1">
        <v>1055.6145833333285</v>
      </c>
      <c r="T104" t="s">
        <v>136</v>
      </c>
    </row>
    <row r="105" spans="1:20" x14ac:dyDescent="0.25">
      <c r="A105">
        <v>560</v>
      </c>
      <c r="B105">
        <v>2013</v>
      </c>
      <c r="C105" t="s">
        <v>5</v>
      </c>
      <c r="D105" t="s">
        <v>55</v>
      </c>
      <c r="E105" s="2">
        <v>41515.447916666664</v>
      </c>
      <c r="F105" s="2">
        <v>41515.461805555555</v>
      </c>
      <c r="G105" t="s">
        <v>28</v>
      </c>
      <c r="H105" t="s">
        <v>14</v>
      </c>
      <c r="I105" t="s">
        <v>6</v>
      </c>
      <c r="J105" t="s">
        <v>8</v>
      </c>
      <c r="K105" t="s">
        <v>52</v>
      </c>
      <c r="L105" t="s">
        <v>77</v>
      </c>
      <c r="M105" t="s">
        <v>64</v>
      </c>
      <c r="N105" s="2">
        <v>41515.461805555555</v>
      </c>
      <c r="O105" s="2">
        <v>41515.461805555555</v>
      </c>
      <c r="P105" t="s">
        <v>58</v>
      </c>
      <c r="Q105" s="2">
        <v>42834.333333333336</v>
      </c>
      <c r="R105" s="2">
        <v>42832.333333333336</v>
      </c>
      <c r="S105" s="1">
        <v>1318.8854166666715</v>
      </c>
      <c r="T105" t="s">
        <v>134</v>
      </c>
    </row>
    <row r="106" spans="1:20" x14ac:dyDescent="0.25">
      <c r="A106">
        <v>561</v>
      </c>
      <c r="B106">
        <v>2013</v>
      </c>
      <c r="C106" t="s">
        <v>5</v>
      </c>
      <c r="D106" t="s">
        <v>55</v>
      </c>
      <c r="E106" s="2">
        <v>41302.541666666664</v>
      </c>
      <c r="F106" s="2">
        <v>41303.413194444445</v>
      </c>
      <c r="G106" t="s">
        <v>25</v>
      </c>
      <c r="H106" t="s">
        <v>14</v>
      </c>
      <c r="I106" t="s">
        <v>6</v>
      </c>
      <c r="J106" t="s">
        <v>9</v>
      </c>
      <c r="K106" t="s">
        <v>52</v>
      </c>
      <c r="L106" t="s">
        <v>53</v>
      </c>
      <c r="M106" t="s">
        <v>117</v>
      </c>
      <c r="N106" s="2">
        <v>41303.413194444445</v>
      </c>
      <c r="O106" s="2">
        <v>41303.413194444445</v>
      </c>
      <c r="P106" t="s">
        <v>58</v>
      </c>
      <c r="Q106" s="2">
        <v>41306.434027777781</v>
      </c>
      <c r="R106" s="2">
        <v>41306.333333333336</v>
      </c>
      <c r="S106" s="1">
        <v>3.8923611111167702</v>
      </c>
      <c r="T106" t="s">
        <v>134</v>
      </c>
    </row>
    <row r="107" spans="1:20" x14ac:dyDescent="0.25">
      <c r="A107">
        <v>570</v>
      </c>
      <c r="B107">
        <v>2012</v>
      </c>
      <c r="C107" t="s">
        <v>5</v>
      </c>
      <c r="D107" t="s">
        <v>90</v>
      </c>
      <c r="E107" s="2">
        <v>41255.666666666664</v>
      </c>
      <c r="F107" s="2">
        <v>41257.354166666664</v>
      </c>
      <c r="G107" t="s">
        <v>24</v>
      </c>
      <c r="H107" t="s">
        <v>14</v>
      </c>
      <c r="I107" t="s">
        <v>6</v>
      </c>
      <c r="J107" t="s">
        <v>8</v>
      </c>
      <c r="K107" t="s">
        <v>52</v>
      </c>
      <c r="L107" t="s">
        <v>70</v>
      </c>
      <c r="M107" t="s">
        <v>64</v>
      </c>
      <c r="N107" s="2">
        <v>41257.354166666664</v>
      </c>
      <c r="O107" s="2">
        <v>41257.354166666664</v>
      </c>
      <c r="P107" t="s">
        <v>58</v>
      </c>
      <c r="Q107" s="2">
        <v>41292.920138888891</v>
      </c>
      <c r="R107" s="2">
        <v>41292.333333333336</v>
      </c>
      <c r="S107" s="1">
        <v>37.253472222226264</v>
      </c>
      <c r="T107" t="s">
        <v>134</v>
      </c>
    </row>
    <row r="108" spans="1:20" x14ac:dyDescent="0.25">
      <c r="A108">
        <v>571</v>
      </c>
      <c r="B108">
        <v>2012</v>
      </c>
      <c r="C108" t="s">
        <v>5</v>
      </c>
      <c r="D108" t="s">
        <v>75</v>
      </c>
      <c r="E108" s="2">
        <v>41254.583333333336</v>
      </c>
      <c r="F108" s="2">
        <v>41254.847222222219</v>
      </c>
      <c r="G108" t="s">
        <v>29</v>
      </c>
      <c r="H108" t="s">
        <v>15</v>
      </c>
      <c r="I108" t="s">
        <v>6</v>
      </c>
      <c r="J108" t="s">
        <v>9</v>
      </c>
      <c r="K108" t="s">
        <v>52</v>
      </c>
      <c r="L108" t="s">
        <v>77</v>
      </c>
      <c r="M108" t="s">
        <v>59</v>
      </c>
      <c r="N108" s="2">
        <v>41254.847222222219</v>
      </c>
      <c r="O108" s="2">
        <v>41254.847222222219</v>
      </c>
      <c r="P108" t="s">
        <v>58</v>
      </c>
      <c r="Q108" s="2">
        <v>42332</v>
      </c>
      <c r="R108" s="2" t="s">
        <v>120</v>
      </c>
      <c r="S108" s="1">
        <v>1077.4166666666642</v>
      </c>
      <c r="T108" t="s">
        <v>134</v>
      </c>
    </row>
    <row r="109" spans="1:20" x14ac:dyDescent="0.25">
      <c r="A109">
        <v>573</v>
      </c>
      <c r="B109">
        <v>2012</v>
      </c>
      <c r="C109" t="s">
        <v>5</v>
      </c>
      <c r="D109" t="s">
        <v>55</v>
      </c>
      <c r="E109" s="2">
        <v>41129.5625</v>
      </c>
      <c r="F109" s="2">
        <v>41129.625</v>
      </c>
      <c r="G109" t="s">
        <v>31</v>
      </c>
      <c r="H109" t="s">
        <v>14</v>
      </c>
      <c r="I109" t="s">
        <v>6</v>
      </c>
      <c r="J109" t="s">
        <v>12</v>
      </c>
      <c r="K109" t="s">
        <v>52</v>
      </c>
      <c r="L109" t="s">
        <v>53</v>
      </c>
      <c r="M109" t="s">
        <v>81</v>
      </c>
      <c r="N109" s="2">
        <v>41129.625</v>
      </c>
      <c r="O109" s="2">
        <v>41129.625</v>
      </c>
      <c r="P109" t="s">
        <v>58</v>
      </c>
      <c r="Q109" s="2">
        <v>41223.801388888889</v>
      </c>
      <c r="R109" s="2">
        <v>41222.333333333336</v>
      </c>
      <c r="S109" s="1">
        <v>94.238888888889051</v>
      </c>
      <c r="T109" t="s">
        <v>134</v>
      </c>
    </row>
    <row r="110" spans="1:20" x14ac:dyDescent="0.25">
      <c r="A110">
        <v>575</v>
      </c>
      <c r="B110">
        <v>2015</v>
      </c>
      <c r="C110" t="s">
        <v>5</v>
      </c>
      <c r="D110" t="s">
        <v>55</v>
      </c>
      <c r="E110" s="2">
        <v>42327.697916666664</v>
      </c>
      <c r="F110" s="2">
        <v>42327.927083333336</v>
      </c>
      <c r="G110" t="s">
        <v>28</v>
      </c>
      <c r="H110" t="s">
        <v>14</v>
      </c>
      <c r="I110" t="s">
        <v>6</v>
      </c>
      <c r="J110" t="s">
        <v>12</v>
      </c>
      <c r="K110" t="s">
        <v>52</v>
      </c>
      <c r="L110" t="s">
        <v>53</v>
      </c>
      <c r="M110" t="s">
        <v>81</v>
      </c>
      <c r="N110" s="2">
        <v>42327.927083333336</v>
      </c>
      <c r="O110" s="2">
        <v>42327.927083333336</v>
      </c>
      <c r="P110" t="s">
        <v>58</v>
      </c>
      <c r="Q110" s="2">
        <v>43255.711805555555</v>
      </c>
      <c r="R110" s="2" t="s">
        <v>120</v>
      </c>
      <c r="S110" s="1">
        <v>928.01388888889051</v>
      </c>
      <c r="T110" t="s">
        <v>135</v>
      </c>
    </row>
    <row r="111" spans="1:20" x14ac:dyDescent="0.25">
      <c r="A111">
        <v>579</v>
      </c>
      <c r="B111">
        <v>2014</v>
      </c>
      <c r="C111" t="s">
        <v>5</v>
      </c>
      <c r="D111" t="s">
        <v>55</v>
      </c>
      <c r="E111" s="2">
        <v>41783.75</v>
      </c>
      <c r="F111" s="2">
        <v>41784.947916666664</v>
      </c>
      <c r="G111" t="s">
        <v>23</v>
      </c>
      <c r="H111" t="s">
        <v>14</v>
      </c>
      <c r="I111" t="s">
        <v>6</v>
      </c>
      <c r="J111" t="s">
        <v>9</v>
      </c>
      <c r="K111" t="s">
        <v>52</v>
      </c>
      <c r="L111" t="s">
        <v>53</v>
      </c>
      <c r="M111" t="s">
        <v>60</v>
      </c>
      <c r="N111" s="2">
        <v>41784.947916666664</v>
      </c>
      <c r="O111" s="2">
        <v>41784.947916666664</v>
      </c>
      <c r="P111" t="s">
        <v>58</v>
      </c>
      <c r="Q111" s="2">
        <v>41993.6875</v>
      </c>
      <c r="R111" s="2">
        <v>41992.333333333336</v>
      </c>
      <c r="S111" s="1">
        <v>209.9375</v>
      </c>
      <c r="T111" t="s">
        <v>133</v>
      </c>
    </row>
    <row r="112" spans="1:20" x14ac:dyDescent="0.25">
      <c r="A112">
        <v>587</v>
      </c>
      <c r="B112">
        <v>2012</v>
      </c>
      <c r="C112" t="s">
        <v>11</v>
      </c>
      <c r="D112" t="s">
        <v>55</v>
      </c>
      <c r="E112" s="2">
        <v>41117.833333333336</v>
      </c>
      <c r="F112" s="2">
        <v>41118.4375</v>
      </c>
      <c r="G112" t="s">
        <v>42</v>
      </c>
      <c r="H112" t="s">
        <v>14</v>
      </c>
      <c r="I112" t="s">
        <v>6</v>
      </c>
      <c r="J112" t="s">
        <v>10</v>
      </c>
      <c r="K112" t="s">
        <v>52</v>
      </c>
      <c r="L112" t="s">
        <v>77</v>
      </c>
      <c r="M112" t="s">
        <v>66</v>
      </c>
      <c r="N112" s="2">
        <v>41118.4375</v>
      </c>
      <c r="O112" s="2">
        <v>41118.4375</v>
      </c>
      <c r="P112" t="s">
        <v>58</v>
      </c>
      <c r="Q112" s="2">
        <v>41364.927777777775</v>
      </c>
      <c r="R112" s="2">
        <v>41362.333333333336</v>
      </c>
      <c r="S112" s="1">
        <v>247.09444444443943</v>
      </c>
      <c r="T112" t="s">
        <v>121</v>
      </c>
    </row>
    <row r="113" spans="1:20" x14ac:dyDescent="0.25">
      <c r="A113">
        <v>593</v>
      </c>
      <c r="B113">
        <v>2012</v>
      </c>
      <c r="C113" t="s">
        <v>5</v>
      </c>
      <c r="D113" t="s">
        <v>55</v>
      </c>
      <c r="E113" s="2">
        <v>41126.791666666664</v>
      </c>
      <c r="F113" s="2">
        <v>41126.878472222219</v>
      </c>
      <c r="G113" t="s">
        <v>30</v>
      </c>
      <c r="H113" t="s">
        <v>14</v>
      </c>
      <c r="I113" t="s">
        <v>6</v>
      </c>
      <c r="J113" t="s">
        <v>9</v>
      </c>
      <c r="K113" t="s">
        <v>52</v>
      </c>
      <c r="L113" t="s">
        <v>53</v>
      </c>
      <c r="M113" t="s">
        <v>76</v>
      </c>
      <c r="N113" s="2">
        <v>41126.878472222219</v>
      </c>
      <c r="O113" s="2">
        <v>41126.878472222219</v>
      </c>
      <c r="P113" t="s">
        <v>58</v>
      </c>
      <c r="Q113" s="2">
        <v>41195.779166666667</v>
      </c>
      <c r="R113" s="2">
        <v>41172.375</v>
      </c>
      <c r="S113" s="1">
        <v>68.98750000000291</v>
      </c>
      <c r="T113" t="s">
        <v>136</v>
      </c>
    </row>
    <row r="114" spans="1:20" x14ac:dyDescent="0.25">
      <c r="A114">
        <v>596</v>
      </c>
      <c r="B114">
        <v>2013</v>
      </c>
      <c r="C114" t="s">
        <v>5</v>
      </c>
      <c r="D114" t="s">
        <v>55</v>
      </c>
      <c r="E114" s="2">
        <v>41343.583333333336</v>
      </c>
      <c r="F114" s="2">
        <v>41346.614583333336</v>
      </c>
      <c r="G114" t="s">
        <v>132</v>
      </c>
      <c r="H114" t="s">
        <v>14</v>
      </c>
      <c r="I114" t="s">
        <v>6</v>
      </c>
      <c r="J114" t="s">
        <v>10</v>
      </c>
      <c r="K114" t="s">
        <v>52</v>
      </c>
      <c r="L114" t="s">
        <v>53</v>
      </c>
      <c r="M114" t="s">
        <v>66</v>
      </c>
      <c r="N114" s="2">
        <v>41346.614583333336</v>
      </c>
      <c r="O114" s="2">
        <v>41346.614583333336</v>
      </c>
      <c r="P114" t="s">
        <v>58</v>
      </c>
      <c r="Q114" s="2">
        <v>41362.614583333336</v>
      </c>
      <c r="R114" s="2">
        <v>41362.333333333336</v>
      </c>
      <c r="S114" s="1">
        <v>19.03125</v>
      </c>
      <c r="T114" t="s">
        <v>121</v>
      </c>
    </row>
    <row r="115" spans="1:20" x14ac:dyDescent="0.25">
      <c r="A115">
        <v>612</v>
      </c>
      <c r="B115">
        <v>2015</v>
      </c>
      <c r="C115" t="s">
        <v>11</v>
      </c>
      <c r="D115" t="s">
        <v>75</v>
      </c>
      <c r="E115" s="2">
        <v>42116.791666666664</v>
      </c>
      <c r="F115" s="2">
        <v>42123.753472222219</v>
      </c>
      <c r="G115" t="s">
        <v>30</v>
      </c>
      <c r="H115" t="s">
        <v>14</v>
      </c>
      <c r="I115" t="s">
        <v>6</v>
      </c>
      <c r="J115" t="s">
        <v>9</v>
      </c>
      <c r="K115" t="s">
        <v>52</v>
      </c>
      <c r="L115" t="s">
        <v>53</v>
      </c>
      <c r="M115" t="s">
        <v>65</v>
      </c>
      <c r="N115" s="2">
        <v>42123.753472222219</v>
      </c>
      <c r="O115" s="2">
        <v>42123.753472222219</v>
      </c>
      <c r="P115" t="s">
        <v>58</v>
      </c>
      <c r="Q115" s="2">
        <v>42218.181944444441</v>
      </c>
      <c r="R115" s="2">
        <v>42216.375</v>
      </c>
      <c r="S115" s="1">
        <v>101.39027777777665</v>
      </c>
      <c r="T115" t="s">
        <v>134</v>
      </c>
    </row>
    <row r="116" spans="1:20" x14ac:dyDescent="0.25">
      <c r="A116">
        <v>614</v>
      </c>
      <c r="B116">
        <v>2013</v>
      </c>
      <c r="C116" t="s">
        <v>5</v>
      </c>
      <c r="D116" t="s">
        <v>118</v>
      </c>
      <c r="E116" s="2">
        <v>41408.416666666664</v>
      </c>
      <c r="F116" s="2">
        <v>41547.876388888886</v>
      </c>
      <c r="G116" t="s">
        <v>32</v>
      </c>
      <c r="H116" t="s">
        <v>14</v>
      </c>
      <c r="I116" t="s">
        <v>6</v>
      </c>
      <c r="J116" t="s">
        <v>7</v>
      </c>
      <c r="K116" t="s">
        <v>52</v>
      </c>
      <c r="L116" t="s">
        <v>53</v>
      </c>
      <c r="M116" t="s">
        <v>56</v>
      </c>
      <c r="N116" s="2">
        <v>41547.876388888886</v>
      </c>
      <c r="O116" s="2">
        <v>41547.876388888886</v>
      </c>
      <c r="P116" t="s">
        <v>58</v>
      </c>
      <c r="Q116" s="2">
        <v>41583.793055555558</v>
      </c>
      <c r="R116" s="2">
        <v>41583.333333333336</v>
      </c>
      <c r="S116" s="1">
        <v>175.37638888889342</v>
      </c>
      <c r="T116" t="s">
        <v>134</v>
      </c>
    </row>
    <row r="117" spans="1:20" x14ac:dyDescent="0.25">
      <c r="A117">
        <v>620</v>
      </c>
      <c r="B117">
        <v>2013</v>
      </c>
      <c r="C117" t="s">
        <v>5</v>
      </c>
      <c r="D117" t="s">
        <v>55</v>
      </c>
      <c r="E117" s="2">
        <v>41625.625</v>
      </c>
      <c r="F117" s="2">
        <v>42187.75</v>
      </c>
      <c r="G117" t="s">
        <v>36</v>
      </c>
      <c r="H117" t="s">
        <v>14</v>
      </c>
      <c r="I117" t="s">
        <v>6</v>
      </c>
      <c r="J117" t="s">
        <v>10</v>
      </c>
      <c r="K117" t="s">
        <v>52</v>
      </c>
      <c r="L117" t="s">
        <v>77</v>
      </c>
      <c r="M117" t="s">
        <v>66</v>
      </c>
      <c r="N117" s="2">
        <v>42187.75</v>
      </c>
      <c r="O117" s="2">
        <v>42187.75</v>
      </c>
      <c r="P117" t="s">
        <v>58</v>
      </c>
      <c r="Q117" s="2">
        <v>42518</v>
      </c>
      <c r="R117" s="2">
        <v>43081.333333333336</v>
      </c>
      <c r="S117" s="1">
        <v>892.375</v>
      </c>
      <c r="T117" t="s">
        <v>134</v>
      </c>
    </row>
    <row r="118" spans="1:20" x14ac:dyDescent="0.25">
      <c r="A118">
        <v>632</v>
      </c>
      <c r="B118">
        <v>2014</v>
      </c>
      <c r="C118" t="s">
        <v>11</v>
      </c>
      <c r="D118" t="s">
        <v>55</v>
      </c>
      <c r="E118" s="2">
        <v>41816.604166666664</v>
      </c>
      <c r="F118" s="2">
        <v>41816.802083333336</v>
      </c>
      <c r="G118" t="s">
        <v>43</v>
      </c>
      <c r="H118" t="s">
        <v>14</v>
      </c>
      <c r="I118" t="s">
        <v>6</v>
      </c>
      <c r="J118" t="s">
        <v>9</v>
      </c>
      <c r="K118" t="s">
        <v>52</v>
      </c>
      <c r="L118" t="s">
        <v>53</v>
      </c>
      <c r="M118" t="s">
        <v>56</v>
      </c>
      <c r="N118" s="2">
        <v>41816.802083333336</v>
      </c>
      <c r="O118" s="2">
        <v>41816.802083333336</v>
      </c>
      <c r="P118" t="s">
        <v>58</v>
      </c>
      <c r="Q118" s="2">
        <v>41831</v>
      </c>
      <c r="R118" s="2">
        <v>41830.333333333336</v>
      </c>
      <c r="S118" s="1">
        <v>14.395833333335759</v>
      </c>
      <c r="T118" t="s">
        <v>134</v>
      </c>
    </row>
    <row r="119" spans="1:20" x14ac:dyDescent="0.25">
      <c r="A119">
        <v>635</v>
      </c>
      <c r="B119">
        <v>2014</v>
      </c>
      <c r="C119" t="s">
        <v>5</v>
      </c>
      <c r="D119" t="s">
        <v>69</v>
      </c>
      <c r="E119" s="2">
        <v>41958.71875</v>
      </c>
      <c r="F119" s="2">
        <v>41961.784722222219</v>
      </c>
      <c r="G119" t="s">
        <v>28</v>
      </c>
      <c r="H119" t="s">
        <v>14</v>
      </c>
      <c r="I119" t="s">
        <v>6</v>
      </c>
      <c r="J119" t="s">
        <v>13</v>
      </c>
      <c r="K119" t="s">
        <v>52</v>
      </c>
      <c r="L119" t="s">
        <v>77</v>
      </c>
      <c r="M119" t="s">
        <v>82</v>
      </c>
      <c r="N119" s="2">
        <v>41961.784722222219</v>
      </c>
      <c r="O119" s="2">
        <v>41961.784722222219</v>
      </c>
      <c r="P119" t="s">
        <v>58</v>
      </c>
      <c r="Q119" s="2">
        <v>42731.559027777781</v>
      </c>
      <c r="R119" s="2">
        <v>42487.333333333336</v>
      </c>
      <c r="S119" s="1">
        <v>772.84027777778101</v>
      </c>
      <c r="T119" t="s">
        <v>121</v>
      </c>
    </row>
    <row r="120" spans="1:20" x14ac:dyDescent="0.25">
      <c r="A120">
        <v>639</v>
      </c>
      <c r="B120">
        <v>2015</v>
      </c>
      <c r="C120" t="s">
        <v>5</v>
      </c>
      <c r="D120" t="s">
        <v>75</v>
      </c>
      <c r="E120" s="2">
        <v>42154.8125</v>
      </c>
      <c r="F120" s="2">
        <v>42154.951388888891</v>
      </c>
      <c r="G120" t="s">
        <v>132</v>
      </c>
      <c r="H120" t="s">
        <v>14</v>
      </c>
      <c r="I120" t="s">
        <v>6</v>
      </c>
      <c r="J120" t="s">
        <v>9</v>
      </c>
      <c r="K120" t="s">
        <v>52</v>
      </c>
      <c r="L120" t="s">
        <v>53</v>
      </c>
      <c r="M120" t="s">
        <v>67</v>
      </c>
      <c r="N120" s="2">
        <v>42154.951388888891</v>
      </c>
      <c r="O120" s="2">
        <v>42154.951388888891</v>
      </c>
      <c r="P120" t="s">
        <v>58</v>
      </c>
      <c r="Q120" s="2">
        <v>42375.416666666664</v>
      </c>
      <c r="R120" s="2">
        <v>42374.333333333336</v>
      </c>
      <c r="S120" s="1">
        <v>220.60416666666424</v>
      </c>
      <c r="T120" t="s">
        <v>134</v>
      </c>
    </row>
    <row r="121" spans="1:20" x14ac:dyDescent="0.25">
      <c r="A121">
        <v>651</v>
      </c>
      <c r="B121">
        <v>2014</v>
      </c>
      <c r="C121" t="s">
        <v>5</v>
      </c>
      <c r="D121" t="s">
        <v>105</v>
      </c>
      <c r="E121" s="2">
        <v>41926.791666666664</v>
      </c>
      <c r="F121" s="2">
        <v>41938.78125</v>
      </c>
      <c r="G121" t="s">
        <v>31</v>
      </c>
      <c r="H121" t="s">
        <v>14</v>
      </c>
      <c r="I121" t="s">
        <v>6</v>
      </c>
      <c r="J121" t="s">
        <v>13</v>
      </c>
      <c r="K121" t="s">
        <v>52</v>
      </c>
      <c r="L121" t="s">
        <v>77</v>
      </c>
      <c r="M121" t="s">
        <v>76</v>
      </c>
      <c r="N121" s="2">
        <v>41938.78125</v>
      </c>
      <c r="O121" s="2">
        <v>41938.78125</v>
      </c>
      <c r="P121" t="s">
        <v>58</v>
      </c>
      <c r="Q121" s="2">
        <v>42024.802083333336</v>
      </c>
      <c r="R121" s="2">
        <v>41950.395833333336</v>
      </c>
      <c r="S121" s="1">
        <v>98.010416666671517</v>
      </c>
      <c r="T121" t="s">
        <v>134</v>
      </c>
    </row>
    <row r="122" spans="1:20" x14ac:dyDescent="0.25">
      <c r="A122">
        <v>659</v>
      </c>
      <c r="B122">
        <v>2015</v>
      </c>
      <c r="C122" t="s">
        <v>5</v>
      </c>
      <c r="D122" t="s">
        <v>55</v>
      </c>
      <c r="E122" s="2">
        <v>42071.833333333336</v>
      </c>
      <c r="F122" s="2">
        <v>42072.333333333336</v>
      </c>
      <c r="G122" t="s">
        <v>39</v>
      </c>
      <c r="H122" t="s">
        <v>14</v>
      </c>
      <c r="I122" t="s">
        <v>6</v>
      </c>
      <c r="J122" t="s">
        <v>9</v>
      </c>
      <c r="K122" t="s">
        <v>52</v>
      </c>
      <c r="L122" t="s">
        <v>53</v>
      </c>
      <c r="M122" t="s">
        <v>56</v>
      </c>
      <c r="N122" s="2">
        <v>42072.333333333336</v>
      </c>
      <c r="O122" s="2">
        <v>42072.333333333336</v>
      </c>
      <c r="P122" t="s">
        <v>58</v>
      </c>
      <c r="Q122" s="2">
        <v>42086.979166666664</v>
      </c>
      <c r="R122" s="2">
        <v>42086.333333333336</v>
      </c>
      <c r="S122" s="1">
        <v>15.145833333328483</v>
      </c>
      <c r="T122" t="s">
        <v>134</v>
      </c>
    </row>
    <row r="123" spans="1:20" x14ac:dyDescent="0.25">
      <c r="A123">
        <v>672</v>
      </c>
      <c r="B123">
        <v>2016</v>
      </c>
      <c r="C123" t="s">
        <v>5</v>
      </c>
      <c r="D123" t="s">
        <v>55</v>
      </c>
      <c r="E123" s="2">
        <v>42487.708333333336</v>
      </c>
      <c r="F123" s="2">
        <v>42487.8125</v>
      </c>
      <c r="G123" t="s">
        <v>35</v>
      </c>
      <c r="H123" t="s">
        <v>14</v>
      </c>
      <c r="I123" t="s">
        <v>6</v>
      </c>
      <c r="J123" t="s">
        <v>12</v>
      </c>
      <c r="K123" t="s">
        <v>52</v>
      </c>
      <c r="L123" t="s">
        <v>53</v>
      </c>
      <c r="M123" t="s">
        <v>81</v>
      </c>
      <c r="N123" s="2">
        <v>42487.8125</v>
      </c>
      <c r="O123" s="2">
        <v>42487.8125</v>
      </c>
      <c r="P123" t="s">
        <v>58</v>
      </c>
      <c r="Q123" s="2">
        <v>42559.479166666664</v>
      </c>
      <c r="R123" s="2">
        <v>42529.333333333336</v>
      </c>
      <c r="S123" s="1">
        <v>71.770833333328483</v>
      </c>
      <c r="T123" t="s">
        <v>135</v>
      </c>
    </row>
    <row r="124" spans="1:20" x14ac:dyDescent="0.25">
      <c r="A124">
        <v>673</v>
      </c>
      <c r="B124">
        <v>2016</v>
      </c>
      <c r="C124" t="s">
        <v>5</v>
      </c>
      <c r="D124" t="s">
        <v>119</v>
      </c>
      <c r="E124" s="2">
        <v>42483.559027777781</v>
      </c>
      <c r="F124" s="2">
        <v>42483.739583333336</v>
      </c>
      <c r="G124" t="s">
        <v>30</v>
      </c>
      <c r="H124" t="s">
        <v>14</v>
      </c>
      <c r="I124" t="s">
        <v>6</v>
      </c>
      <c r="J124" t="s">
        <v>12</v>
      </c>
      <c r="K124" t="s">
        <v>103</v>
      </c>
      <c r="L124" t="s">
        <v>53</v>
      </c>
      <c r="M124" t="s">
        <v>81</v>
      </c>
      <c r="N124" s="2">
        <v>42483.739583333336</v>
      </c>
      <c r="O124" s="2">
        <v>42483.739583333336</v>
      </c>
      <c r="P124" t="s">
        <v>58</v>
      </c>
      <c r="Q124" s="2">
        <v>42485.888888888891</v>
      </c>
      <c r="R124" s="2">
        <v>42485.888888888891</v>
      </c>
      <c r="S124" s="1">
        <v>2.3298611111094942</v>
      </c>
      <c r="T124" t="s">
        <v>134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5"/>
  <sheetViews>
    <sheetView workbookViewId="0"/>
  </sheetViews>
  <sheetFormatPr baseColWidth="10" defaultRowHeight="15" x14ac:dyDescent="0.25"/>
  <cols>
    <col min="1" max="1" width="23.7109375" customWidth="1"/>
    <col min="2" max="2" width="31.7109375" customWidth="1"/>
    <col min="3" max="3" width="31.5703125" customWidth="1"/>
    <col min="4" max="4" width="28" customWidth="1"/>
    <col min="5" max="5" width="23" customWidth="1"/>
    <col min="6" max="6" width="8.7109375" customWidth="1"/>
    <col min="7" max="7" width="23.42578125" customWidth="1"/>
    <col min="8" max="8" width="6.28515625" customWidth="1"/>
    <col min="9" max="9" width="15.5703125" bestFit="1" customWidth="1"/>
  </cols>
  <sheetData>
    <row r="3" spans="1:9" x14ac:dyDescent="0.25">
      <c r="A3" s="3" t="s">
        <v>147</v>
      </c>
      <c r="B3" s="3" t="s">
        <v>141</v>
      </c>
    </row>
    <row r="4" spans="1:9" x14ac:dyDescent="0.25">
      <c r="A4" s="3" t="s">
        <v>137</v>
      </c>
      <c r="B4" t="s">
        <v>12</v>
      </c>
      <c r="C4" t="s">
        <v>10</v>
      </c>
      <c r="D4" t="s">
        <v>13</v>
      </c>
      <c r="E4" t="s">
        <v>9</v>
      </c>
      <c r="F4" t="s">
        <v>8</v>
      </c>
      <c r="G4" t="s">
        <v>7</v>
      </c>
      <c r="H4" t="s">
        <v>148</v>
      </c>
      <c r="I4" t="s">
        <v>138</v>
      </c>
    </row>
    <row r="5" spans="1:9" x14ac:dyDescent="0.25">
      <c r="A5" s="4" t="s">
        <v>109</v>
      </c>
      <c r="B5" s="7"/>
      <c r="C5" s="7">
        <v>1</v>
      </c>
      <c r="D5" s="7"/>
      <c r="E5" s="7"/>
      <c r="F5" s="7"/>
      <c r="G5" s="7"/>
      <c r="H5" s="7"/>
      <c r="I5" s="7">
        <v>1</v>
      </c>
    </row>
    <row r="6" spans="1:9" x14ac:dyDescent="0.25">
      <c r="A6" s="4" t="s">
        <v>98</v>
      </c>
      <c r="B6" s="7"/>
      <c r="C6" s="7">
        <v>2</v>
      </c>
      <c r="D6" s="7"/>
      <c r="E6" s="7">
        <v>1</v>
      </c>
      <c r="F6" s="7"/>
      <c r="G6" s="7"/>
      <c r="H6" s="7"/>
      <c r="I6" s="7">
        <v>3</v>
      </c>
    </row>
    <row r="7" spans="1:9" x14ac:dyDescent="0.25">
      <c r="A7" s="4" t="s">
        <v>105</v>
      </c>
      <c r="B7" s="7"/>
      <c r="C7" s="7"/>
      <c r="D7" s="7">
        <v>1</v>
      </c>
      <c r="E7" s="7"/>
      <c r="F7" s="7"/>
      <c r="G7" s="7"/>
      <c r="H7" s="7"/>
      <c r="I7" s="7">
        <v>1</v>
      </c>
    </row>
    <row r="8" spans="1:9" x14ac:dyDescent="0.25">
      <c r="A8" s="4" t="s">
        <v>90</v>
      </c>
      <c r="B8" s="7"/>
      <c r="C8" s="7"/>
      <c r="D8" s="7"/>
      <c r="E8" s="7"/>
      <c r="F8" s="7">
        <v>1</v>
      </c>
      <c r="G8" s="7"/>
      <c r="H8" s="7"/>
      <c r="I8" s="7">
        <v>1</v>
      </c>
    </row>
    <row r="9" spans="1:9" x14ac:dyDescent="0.25">
      <c r="A9" s="4" t="s">
        <v>118</v>
      </c>
      <c r="B9" s="7"/>
      <c r="C9" s="7"/>
      <c r="D9" s="7"/>
      <c r="E9" s="7"/>
      <c r="F9" s="7"/>
      <c r="G9" s="7">
        <v>1</v>
      </c>
      <c r="H9" s="7"/>
      <c r="I9" s="7">
        <v>1</v>
      </c>
    </row>
    <row r="10" spans="1:9" x14ac:dyDescent="0.25">
      <c r="A10" s="4" t="s">
        <v>119</v>
      </c>
      <c r="B10" s="7">
        <v>1</v>
      </c>
      <c r="C10" s="7"/>
      <c r="D10" s="7"/>
      <c r="E10" s="7"/>
      <c r="F10" s="7"/>
      <c r="G10" s="7"/>
      <c r="H10" s="7"/>
      <c r="I10" s="7">
        <v>1</v>
      </c>
    </row>
    <row r="11" spans="1:9" x14ac:dyDescent="0.25">
      <c r="A11" s="4" t="s">
        <v>83</v>
      </c>
      <c r="B11" s="7"/>
      <c r="C11" s="7"/>
      <c r="D11" s="7"/>
      <c r="E11" s="7"/>
      <c r="F11" s="7">
        <v>1</v>
      </c>
      <c r="G11" s="7"/>
      <c r="H11" s="7"/>
      <c r="I11" s="7">
        <v>1</v>
      </c>
    </row>
    <row r="12" spans="1:9" x14ac:dyDescent="0.25">
      <c r="A12" s="4" t="s">
        <v>87</v>
      </c>
      <c r="B12" s="7"/>
      <c r="C12" s="7"/>
      <c r="D12" s="7">
        <v>1</v>
      </c>
      <c r="E12" s="7"/>
      <c r="F12" s="7"/>
      <c r="G12" s="7"/>
      <c r="H12" s="7"/>
      <c r="I12" s="7">
        <v>1</v>
      </c>
    </row>
    <row r="13" spans="1:9" x14ac:dyDescent="0.25">
      <c r="A13" s="4" t="s">
        <v>61</v>
      </c>
      <c r="B13" s="7"/>
      <c r="C13" s="7"/>
      <c r="D13" s="7">
        <v>1</v>
      </c>
      <c r="E13" s="7"/>
      <c r="F13" s="7"/>
      <c r="G13" s="7"/>
      <c r="H13" s="7"/>
      <c r="I13" s="7">
        <v>1</v>
      </c>
    </row>
    <row r="14" spans="1:9" x14ac:dyDescent="0.25">
      <c r="A14" s="4" t="s">
        <v>80</v>
      </c>
      <c r="B14" s="7"/>
      <c r="C14" s="7">
        <v>1</v>
      </c>
      <c r="D14" s="7"/>
      <c r="E14" s="7"/>
      <c r="F14" s="7"/>
      <c r="G14" s="7"/>
      <c r="H14" s="7"/>
      <c r="I14" s="7">
        <v>1</v>
      </c>
    </row>
    <row r="15" spans="1:9" x14ac:dyDescent="0.25">
      <c r="A15" s="4" t="s">
        <v>55</v>
      </c>
      <c r="B15" s="7">
        <v>11</v>
      </c>
      <c r="C15" s="7">
        <v>28</v>
      </c>
      <c r="D15" s="7">
        <v>8</v>
      </c>
      <c r="E15" s="7">
        <v>25</v>
      </c>
      <c r="F15" s="7">
        <v>15</v>
      </c>
      <c r="G15" s="7">
        <v>2</v>
      </c>
      <c r="H15" s="7"/>
      <c r="I15" s="7">
        <v>89</v>
      </c>
    </row>
    <row r="16" spans="1:9" x14ac:dyDescent="0.25">
      <c r="A16" s="4" t="s">
        <v>88</v>
      </c>
      <c r="B16" s="7"/>
      <c r="C16" s="7">
        <v>1</v>
      </c>
      <c r="D16" s="7"/>
      <c r="E16" s="7"/>
      <c r="F16" s="7"/>
      <c r="G16" s="7"/>
      <c r="H16" s="7"/>
      <c r="I16" s="7">
        <v>1</v>
      </c>
    </row>
    <row r="17" spans="1:9" x14ac:dyDescent="0.25">
      <c r="A17" s="4" t="s">
        <v>92</v>
      </c>
      <c r="B17" s="7"/>
      <c r="C17" s="7"/>
      <c r="D17" s="7">
        <v>1</v>
      </c>
      <c r="E17" s="7"/>
      <c r="F17" s="7"/>
      <c r="G17" s="7"/>
      <c r="H17" s="7"/>
      <c r="I17" s="7">
        <v>1</v>
      </c>
    </row>
    <row r="18" spans="1:9" x14ac:dyDescent="0.25">
      <c r="A18" s="4" t="s">
        <v>128</v>
      </c>
      <c r="B18" s="7"/>
      <c r="C18" s="7">
        <v>1</v>
      </c>
      <c r="D18" s="7"/>
      <c r="E18" s="7"/>
      <c r="F18" s="7"/>
      <c r="G18" s="7"/>
      <c r="H18" s="7"/>
      <c r="I18" s="7">
        <v>1</v>
      </c>
    </row>
    <row r="19" spans="1:9" x14ac:dyDescent="0.25">
      <c r="A19" s="4" t="s">
        <v>75</v>
      </c>
      <c r="B19" s="7">
        <v>1</v>
      </c>
      <c r="C19" s="7">
        <v>1</v>
      </c>
      <c r="D19" s="7"/>
      <c r="E19" s="7">
        <v>3</v>
      </c>
      <c r="F19" s="7"/>
      <c r="G19" s="7"/>
      <c r="H19" s="7"/>
      <c r="I19" s="7">
        <v>5</v>
      </c>
    </row>
    <row r="20" spans="1:9" x14ac:dyDescent="0.25">
      <c r="A20" s="4" t="s">
        <v>101</v>
      </c>
      <c r="B20" s="7"/>
      <c r="C20" s="7">
        <v>1</v>
      </c>
      <c r="D20" s="7"/>
      <c r="E20" s="7"/>
      <c r="F20" s="7"/>
      <c r="G20" s="7"/>
      <c r="H20" s="7"/>
      <c r="I20" s="7">
        <v>1</v>
      </c>
    </row>
    <row r="21" spans="1:9" x14ac:dyDescent="0.25">
      <c r="A21" s="4" t="s">
        <v>69</v>
      </c>
      <c r="B21" s="7">
        <v>1</v>
      </c>
      <c r="C21" s="7">
        <v>3</v>
      </c>
      <c r="D21" s="7">
        <v>3</v>
      </c>
      <c r="E21" s="7"/>
      <c r="F21" s="7">
        <v>3</v>
      </c>
      <c r="G21" s="7"/>
      <c r="H21" s="7"/>
      <c r="I21" s="7">
        <v>10</v>
      </c>
    </row>
    <row r="22" spans="1:9" x14ac:dyDescent="0.25">
      <c r="A22" s="4" t="s">
        <v>96</v>
      </c>
      <c r="B22" s="7"/>
      <c r="C22" s="7"/>
      <c r="D22" s="7">
        <v>1</v>
      </c>
      <c r="E22" s="7"/>
      <c r="F22" s="7"/>
      <c r="G22" s="7"/>
      <c r="H22" s="7"/>
      <c r="I22" s="7">
        <v>1</v>
      </c>
    </row>
    <row r="23" spans="1:9" x14ac:dyDescent="0.25">
      <c r="A23" s="4" t="s">
        <v>104</v>
      </c>
      <c r="B23" s="7"/>
      <c r="C23" s="7">
        <v>1</v>
      </c>
      <c r="D23" s="7"/>
      <c r="E23" s="7"/>
      <c r="F23" s="7"/>
      <c r="G23" s="7"/>
      <c r="H23" s="7"/>
      <c r="I23" s="7">
        <v>1</v>
      </c>
    </row>
    <row r="24" spans="1:9" x14ac:dyDescent="0.25">
      <c r="A24" s="4" t="s">
        <v>148</v>
      </c>
      <c r="B24" s="7"/>
      <c r="C24" s="7"/>
      <c r="D24" s="7"/>
      <c r="E24" s="7"/>
      <c r="F24" s="7"/>
      <c r="G24" s="7"/>
      <c r="H24" s="7"/>
      <c r="I24" s="7"/>
    </row>
    <row r="25" spans="1:9" x14ac:dyDescent="0.25">
      <c r="A25" s="4" t="s">
        <v>138</v>
      </c>
      <c r="B25" s="7">
        <v>14</v>
      </c>
      <c r="C25" s="7">
        <v>40</v>
      </c>
      <c r="D25" s="7">
        <v>16</v>
      </c>
      <c r="E25" s="7">
        <v>29</v>
      </c>
      <c r="F25" s="7">
        <v>20</v>
      </c>
      <c r="G25" s="7">
        <v>3</v>
      </c>
      <c r="H25" s="7"/>
      <c r="I25" s="7">
        <v>122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9"/>
  <sheetViews>
    <sheetView workbookViewId="0">
      <selection activeCell="A2" sqref="A2"/>
    </sheetView>
  </sheetViews>
  <sheetFormatPr baseColWidth="10" defaultRowHeight="15" x14ac:dyDescent="0.25"/>
  <cols>
    <col min="10" max="10" width="37.42578125" customWidth="1"/>
    <col min="12" max="12" width="22.85546875" customWidth="1"/>
    <col min="13" max="13" width="39.140625" customWidth="1"/>
  </cols>
  <sheetData>
    <row r="1" spans="1:20" x14ac:dyDescent="0.25">
      <c r="A1" s="8">
        <f>SUBTOTAL(2,A2:A9258)</f>
        <v>92</v>
      </c>
    </row>
    <row r="2" spans="1:20" x14ac:dyDescent="0.25">
      <c r="A2" t="s">
        <v>127</v>
      </c>
      <c r="B2" t="s">
        <v>122</v>
      </c>
      <c r="C2" t="s">
        <v>45</v>
      </c>
      <c r="D2" t="s">
        <v>129</v>
      </c>
      <c r="E2" s="2" t="s">
        <v>0</v>
      </c>
      <c r="F2" s="2" t="s">
        <v>1</v>
      </c>
      <c r="G2" t="s">
        <v>130</v>
      </c>
      <c r="H2" t="s">
        <v>4</v>
      </c>
      <c r="I2" t="s">
        <v>2</v>
      </c>
      <c r="J2" t="s">
        <v>3</v>
      </c>
      <c r="K2" t="s">
        <v>46</v>
      </c>
      <c r="L2" t="s">
        <v>47</v>
      </c>
      <c r="M2" t="s">
        <v>48</v>
      </c>
      <c r="N2" s="2" t="s">
        <v>49</v>
      </c>
      <c r="O2" s="2" t="s">
        <v>50</v>
      </c>
      <c r="P2" t="s">
        <v>51</v>
      </c>
      <c r="Q2" s="2" t="s">
        <v>123</v>
      </c>
      <c r="R2" s="2" t="s">
        <v>124</v>
      </c>
      <c r="S2" s="1" t="s">
        <v>125</v>
      </c>
      <c r="T2" t="s">
        <v>126</v>
      </c>
    </row>
    <row r="3" spans="1:20" x14ac:dyDescent="0.25">
      <c r="A3">
        <v>18</v>
      </c>
      <c r="B3">
        <v>2011</v>
      </c>
      <c r="C3" t="s">
        <v>5</v>
      </c>
      <c r="D3" t="s">
        <v>55</v>
      </c>
      <c r="E3" s="2">
        <v>40704.5</v>
      </c>
      <c r="F3" s="2">
        <v>40704.517361111109</v>
      </c>
      <c r="G3" t="s">
        <v>30</v>
      </c>
      <c r="H3" t="s">
        <v>14</v>
      </c>
      <c r="I3" t="s">
        <v>6</v>
      </c>
      <c r="J3" t="s">
        <v>9</v>
      </c>
      <c r="K3" t="s">
        <v>52</v>
      </c>
      <c r="N3" s="2">
        <v>40704.517361111109</v>
      </c>
      <c r="O3" s="2">
        <v>40704.517361111109</v>
      </c>
      <c r="P3" t="s">
        <v>58</v>
      </c>
      <c r="Q3" s="2">
        <v>40794.40625</v>
      </c>
      <c r="R3" s="2">
        <v>40794.375</v>
      </c>
      <c r="S3" s="1">
        <v>89.90625</v>
      </c>
      <c r="T3" t="s">
        <v>133</v>
      </c>
    </row>
    <row r="4" spans="1:20" x14ac:dyDescent="0.25">
      <c r="A4">
        <v>19</v>
      </c>
      <c r="B4">
        <v>2010</v>
      </c>
      <c r="C4" t="s">
        <v>5</v>
      </c>
      <c r="D4" t="s">
        <v>55</v>
      </c>
      <c r="E4" s="2">
        <v>40514.750694444447</v>
      </c>
      <c r="F4" s="2">
        <v>40602.416666666664</v>
      </c>
      <c r="G4" t="s">
        <v>26</v>
      </c>
      <c r="H4" t="s">
        <v>14</v>
      </c>
      <c r="I4" t="s">
        <v>6</v>
      </c>
      <c r="J4" t="s">
        <v>9</v>
      </c>
      <c r="K4" t="s">
        <v>52</v>
      </c>
      <c r="L4" t="s">
        <v>57</v>
      </c>
      <c r="N4" s="2">
        <v>40602.416666666664</v>
      </c>
      <c r="O4" s="2">
        <v>40602.416666666664</v>
      </c>
      <c r="P4" t="s">
        <v>58</v>
      </c>
      <c r="Q4" s="2">
        <v>41709.669444444444</v>
      </c>
      <c r="R4" s="2">
        <v>41709.333333333336</v>
      </c>
      <c r="S4" s="1">
        <v>1194.9187499999971</v>
      </c>
      <c r="T4" t="s">
        <v>134</v>
      </c>
    </row>
    <row r="5" spans="1:20" x14ac:dyDescent="0.25">
      <c r="A5">
        <v>28</v>
      </c>
      <c r="B5">
        <v>2011</v>
      </c>
      <c r="C5" t="s">
        <v>5</v>
      </c>
      <c r="D5" t="s">
        <v>55</v>
      </c>
      <c r="E5" s="2">
        <v>40675.458333333336</v>
      </c>
      <c r="F5" s="2">
        <v>40676.488194444442</v>
      </c>
      <c r="G5" t="s">
        <v>27</v>
      </c>
      <c r="H5" t="s">
        <v>14</v>
      </c>
      <c r="I5" t="s">
        <v>6</v>
      </c>
      <c r="J5" t="s">
        <v>9</v>
      </c>
      <c r="K5" t="s">
        <v>52</v>
      </c>
      <c r="L5" t="s">
        <v>57</v>
      </c>
      <c r="N5" s="2">
        <v>40676.488194444442</v>
      </c>
      <c r="O5" s="2">
        <v>40676.488194444442</v>
      </c>
      <c r="P5" t="s">
        <v>58</v>
      </c>
      <c r="Q5" s="2">
        <v>41711.029861111114</v>
      </c>
      <c r="R5" s="2">
        <v>41346.333333333336</v>
      </c>
      <c r="S5" s="1">
        <v>1035.5715277777781</v>
      </c>
      <c r="T5" t="s">
        <v>121</v>
      </c>
    </row>
    <row r="6" spans="1:20" x14ac:dyDescent="0.25">
      <c r="A6">
        <v>32</v>
      </c>
      <c r="B6">
        <v>2011</v>
      </c>
      <c r="C6" t="s">
        <v>5</v>
      </c>
      <c r="D6" t="s">
        <v>55</v>
      </c>
      <c r="E6" s="2">
        <v>40751.833333333336</v>
      </c>
      <c r="F6" s="2">
        <v>40766.40625</v>
      </c>
      <c r="G6" t="s">
        <v>38</v>
      </c>
      <c r="H6" t="s">
        <v>14</v>
      </c>
      <c r="I6" t="s">
        <v>6</v>
      </c>
      <c r="J6" t="s">
        <v>9</v>
      </c>
      <c r="K6" t="s">
        <v>52</v>
      </c>
      <c r="L6" t="s">
        <v>68</v>
      </c>
      <c r="N6" s="2">
        <v>40766.40625</v>
      </c>
      <c r="O6" s="2">
        <v>40766.40625</v>
      </c>
      <c r="P6" t="s">
        <v>58</v>
      </c>
      <c r="Q6" s="2">
        <v>40921.125</v>
      </c>
      <c r="R6" s="2">
        <v>40920.333333333336</v>
      </c>
      <c r="S6" s="1">
        <v>169.29166666666424</v>
      </c>
      <c r="T6" t="s">
        <v>134</v>
      </c>
    </row>
    <row r="7" spans="1:20" x14ac:dyDescent="0.25">
      <c r="A7">
        <v>37</v>
      </c>
      <c r="B7">
        <v>2012</v>
      </c>
      <c r="C7" t="s">
        <v>5</v>
      </c>
      <c r="D7" t="s">
        <v>55</v>
      </c>
      <c r="E7" s="2">
        <v>40921.791666666664</v>
      </c>
      <c r="F7" s="2">
        <v>40923.548611111109</v>
      </c>
      <c r="G7" t="s">
        <v>28</v>
      </c>
      <c r="H7" t="s">
        <v>14</v>
      </c>
      <c r="I7" t="s">
        <v>6</v>
      </c>
      <c r="J7" t="s">
        <v>9</v>
      </c>
      <c r="K7" t="s">
        <v>52</v>
      </c>
      <c r="L7" t="s">
        <v>71</v>
      </c>
      <c r="N7" s="2">
        <v>40923.548611111109</v>
      </c>
      <c r="O7" s="2">
        <v>40923.548611111109</v>
      </c>
      <c r="P7" t="s">
        <v>58</v>
      </c>
      <c r="Q7" s="2">
        <v>41518.145833333336</v>
      </c>
      <c r="R7" s="2">
        <v>41516.333333333336</v>
      </c>
      <c r="S7" s="1">
        <v>596.35416666667152</v>
      </c>
      <c r="T7" t="s">
        <v>121</v>
      </c>
    </row>
    <row r="8" spans="1:20" x14ac:dyDescent="0.25">
      <c r="A8">
        <v>47</v>
      </c>
      <c r="B8">
        <v>2014</v>
      </c>
      <c r="C8" t="s">
        <v>5</v>
      </c>
      <c r="D8" t="s">
        <v>55</v>
      </c>
      <c r="E8" s="2">
        <v>41692.416666666664</v>
      </c>
      <c r="F8" s="2">
        <v>41692.65625</v>
      </c>
      <c r="G8" t="s">
        <v>23</v>
      </c>
      <c r="H8" t="s">
        <v>14</v>
      </c>
      <c r="I8" t="s">
        <v>6</v>
      </c>
      <c r="J8" t="s">
        <v>9</v>
      </c>
      <c r="K8" t="s">
        <v>52</v>
      </c>
      <c r="L8" t="s">
        <v>57</v>
      </c>
      <c r="N8" s="2">
        <v>41692.65625</v>
      </c>
      <c r="O8" s="2">
        <v>41692.65625</v>
      </c>
      <c r="P8" t="s">
        <v>58</v>
      </c>
      <c r="Q8" s="2">
        <v>41765.5625</v>
      </c>
      <c r="R8" s="2">
        <v>41704.333333333336</v>
      </c>
      <c r="S8" s="1">
        <v>73.145833333335759</v>
      </c>
      <c r="T8" t="s">
        <v>134</v>
      </c>
    </row>
    <row r="9" spans="1:20" x14ac:dyDescent="0.25">
      <c r="A9">
        <v>51</v>
      </c>
      <c r="B9">
        <v>2010</v>
      </c>
      <c r="C9" t="s">
        <v>5</v>
      </c>
      <c r="D9" t="s">
        <v>55</v>
      </c>
      <c r="E9" s="2">
        <v>40238.833333333336</v>
      </c>
      <c r="F9" s="2">
        <v>40243.666666666664</v>
      </c>
      <c r="G9" t="s">
        <v>34</v>
      </c>
      <c r="H9" t="s">
        <v>14</v>
      </c>
      <c r="I9" t="s">
        <v>6</v>
      </c>
      <c r="J9" t="s">
        <v>9</v>
      </c>
      <c r="K9" t="s">
        <v>52</v>
      </c>
      <c r="L9" t="s">
        <v>57</v>
      </c>
      <c r="N9" s="2">
        <v>40243.666666666664</v>
      </c>
      <c r="O9" s="2">
        <v>40243.666666666664</v>
      </c>
      <c r="P9" t="s">
        <v>58</v>
      </c>
      <c r="Q9" s="2">
        <v>40367.015277777777</v>
      </c>
      <c r="R9" s="2">
        <v>40366.333333333336</v>
      </c>
      <c r="S9" s="1">
        <v>128.18194444444089</v>
      </c>
      <c r="T9" t="s">
        <v>134</v>
      </c>
    </row>
    <row r="10" spans="1:20" x14ac:dyDescent="0.25">
      <c r="A10">
        <v>52</v>
      </c>
      <c r="B10">
        <v>2014</v>
      </c>
      <c r="C10" t="s">
        <v>5</v>
      </c>
      <c r="D10" t="s">
        <v>74</v>
      </c>
      <c r="E10" s="2">
        <v>41683.75</v>
      </c>
      <c r="F10" s="2">
        <v>41684.027777777781</v>
      </c>
      <c r="G10" t="s">
        <v>28</v>
      </c>
      <c r="H10" t="s">
        <v>14</v>
      </c>
      <c r="I10" t="s">
        <v>6</v>
      </c>
      <c r="J10" t="s">
        <v>9</v>
      </c>
      <c r="K10" t="s">
        <v>52</v>
      </c>
      <c r="L10" t="s">
        <v>57</v>
      </c>
      <c r="N10" s="2">
        <v>41684.027777777781</v>
      </c>
      <c r="O10" s="2">
        <v>41684.027777777781</v>
      </c>
      <c r="P10" t="s">
        <v>58</v>
      </c>
      <c r="Q10" s="2">
        <v>41725.739583333336</v>
      </c>
      <c r="R10" s="2">
        <v>41725.333333333336</v>
      </c>
      <c r="S10" s="1">
        <v>41.989583333335759</v>
      </c>
      <c r="T10" t="s">
        <v>121</v>
      </c>
    </row>
    <row r="11" spans="1:20" x14ac:dyDescent="0.25">
      <c r="A11">
        <v>61</v>
      </c>
      <c r="B11">
        <v>2014</v>
      </c>
      <c r="C11" t="s">
        <v>11</v>
      </c>
      <c r="D11" t="s">
        <v>55</v>
      </c>
      <c r="E11" s="2">
        <v>41789.791666666664</v>
      </c>
      <c r="F11" s="2">
        <v>41794.302083333336</v>
      </c>
      <c r="G11" t="s">
        <v>30</v>
      </c>
      <c r="H11" t="s">
        <v>14</v>
      </c>
      <c r="I11" t="s">
        <v>6</v>
      </c>
      <c r="J11" t="s">
        <v>9</v>
      </c>
      <c r="K11" t="s">
        <v>52</v>
      </c>
      <c r="N11" s="2">
        <v>41794.302083333336</v>
      </c>
      <c r="O11" s="2">
        <v>41794.302083333336</v>
      </c>
      <c r="P11" t="s">
        <v>58</v>
      </c>
      <c r="Q11" s="2">
        <v>41871.9375</v>
      </c>
      <c r="R11" s="2">
        <v>41871.333333333336</v>
      </c>
      <c r="S11" s="1">
        <v>82.145833333335759</v>
      </c>
      <c r="T11" t="s">
        <v>134</v>
      </c>
    </row>
    <row r="12" spans="1:20" x14ac:dyDescent="0.25">
      <c r="A12">
        <v>69</v>
      </c>
      <c r="B12">
        <v>2011</v>
      </c>
      <c r="C12" t="s">
        <v>5</v>
      </c>
      <c r="D12" t="s">
        <v>55</v>
      </c>
      <c r="E12" s="2">
        <v>40852.833333333336</v>
      </c>
      <c r="F12" s="2">
        <v>40853.604166666664</v>
      </c>
      <c r="G12" t="s">
        <v>40</v>
      </c>
      <c r="H12" t="s">
        <v>14</v>
      </c>
      <c r="I12" t="s">
        <v>6</v>
      </c>
      <c r="J12" t="s">
        <v>9</v>
      </c>
      <c r="K12" t="s">
        <v>52</v>
      </c>
      <c r="L12" t="s">
        <v>57</v>
      </c>
      <c r="N12" s="2">
        <v>40853.604166666664</v>
      </c>
      <c r="O12" s="2">
        <v>40853.604166666664</v>
      </c>
      <c r="P12" t="s">
        <v>58</v>
      </c>
      <c r="Q12" s="2">
        <v>41436.940972222219</v>
      </c>
      <c r="R12" s="2">
        <v>41436.333333333336</v>
      </c>
      <c r="S12" s="1">
        <v>584.10763888888323</v>
      </c>
      <c r="T12" t="s">
        <v>134</v>
      </c>
    </row>
    <row r="13" spans="1:20" x14ac:dyDescent="0.25">
      <c r="A13">
        <v>70</v>
      </c>
      <c r="B13">
        <v>2014</v>
      </c>
      <c r="C13" t="s">
        <v>5</v>
      </c>
      <c r="D13" t="s">
        <v>55</v>
      </c>
      <c r="E13" s="2">
        <v>41875.770833333336</v>
      </c>
      <c r="F13" s="2">
        <v>41875.930555555555</v>
      </c>
      <c r="G13" t="s">
        <v>28</v>
      </c>
      <c r="H13" t="s">
        <v>14</v>
      </c>
      <c r="I13" t="s">
        <v>6</v>
      </c>
      <c r="J13" t="s">
        <v>9</v>
      </c>
      <c r="K13" t="s">
        <v>52</v>
      </c>
      <c r="L13" t="s">
        <v>57</v>
      </c>
      <c r="N13" s="2">
        <v>41875.930555555555</v>
      </c>
      <c r="O13" s="2">
        <v>41875.930555555555</v>
      </c>
      <c r="P13" t="s">
        <v>58</v>
      </c>
      <c r="Q13" s="2">
        <v>42492.614583333336</v>
      </c>
      <c r="R13" s="2">
        <v>42492.333333333336</v>
      </c>
      <c r="S13" s="1">
        <v>616.84375</v>
      </c>
      <c r="T13" t="s">
        <v>134</v>
      </c>
    </row>
    <row r="14" spans="1:20" x14ac:dyDescent="0.25">
      <c r="A14">
        <v>75</v>
      </c>
      <c r="B14">
        <v>2012</v>
      </c>
      <c r="C14" t="s">
        <v>11</v>
      </c>
      <c r="D14" t="s">
        <v>55</v>
      </c>
      <c r="E14" s="2">
        <v>41209.78125</v>
      </c>
      <c r="F14" s="2">
        <v>41224.791666666664</v>
      </c>
      <c r="G14" t="s">
        <v>32</v>
      </c>
      <c r="H14" t="s">
        <v>21</v>
      </c>
      <c r="I14" t="s">
        <v>6</v>
      </c>
      <c r="J14" t="s">
        <v>9</v>
      </c>
      <c r="K14" t="s">
        <v>52</v>
      </c>
      <c r="L14" t="s">
        <v>53</v>
      </c>
      <c r="M14" t="s">
        <v>54</v>
      </c>
      <c r="N14" s="2">
        <v>41224.791666666664</v>
      </c>
      <c r="O14" s="2">
        <v>41224.791666666664</v>
      </c>
      <c r="P14" t="s">
        <v>58</v>
      </c>
      <c r="Q14" s="2">
        <v>41233.350694444445</v>
      </c>
      <c r="R14" s="2">
        <v>41233.375</v>
      </c>
      <c r="S14" s="1">
        <v>23.569444444445253</v>
      </c>
      <c r="T14" t="s">
        <v>136</v>
      </c>
    </row>
    <row r="15" spans="1:20" x14ac:dyDescent="0.25">
      <c r="A15">
        <v>98</v>
      </c>
      <c r="B15">
        <v>2010</v>
      </c>
      <c r="C15" t="s">
        <v>5</v>
      </c>
      <c r="D15" t="s">
        <v>55</v>
      </c>
      <c r="E15" s="2">
        <v>40451.75</v>
      </c>
      <c r="F15" s="2">
        <v>40453.708333333336</v>
      </c>
      <c r="G15" t="s">
        <v>25</v>
      </c>
      <c r="H15" t="s">
        <v>14</v>
      </c>
      <c r="I15" t="s">
        <v>6</v>
      </c>
      <c r="J15" t="s">
        <v>9</v>
      </c>
      <c r="K15" t="s">
        <v>52</v>
      </c>
      <c r="L15" t="s">
        <v>78</v>
      </c>
      <c r="N15" s="2">
        <v>40453.708333333336</v>
      </c>
      <c r="O15" s="2">
        <v>40453.708333333336</v>
      </c>
      <c r="P15" t="s">
        <v>58</v>
      </c>
      <c r="Q15" s="2">
        <v>40472.5625</v>
      </c>
      <c r="R15" s="2">
        <v>40472.333333333336</v>
      </c>
      <c r="S15" s="1">
        <v>20.8125</v>
      </c>
      <c r="T15" t="s">
        <v>134</v>
      </c>
    </row>
    <row r="16" spans="1:20" x14ac:dyDescent="0.25">
      <c r="A16">
        <v>112</v>
      </c>
      <c r="B16">
        <v>2013</v>
      </c>
      <c r="C16" t="s">
        <v>5</v>
      </c>
      <c r="D16" t="s">
        <v>55</v>
      </c>
      <c r="E16" s="2">
        <v>41519.75</v>
      </c>
      <c r="F16" s="2">
        <v>42275.597222222219</v>
      </c>
      <c r="G16" t="s">
        <v>132</v>
      </c>
      <c r="H16" t="s">
        <v>14</v>
      </c>
      <c r="I16" t="s">
        <v>6</v>
      </c>
      <c r="J16" t="s">
        <v>9</v>
      </c>
      <c r="K16" t="s">
        <v>52</v>
      </c>
      <c r="L16" t="s">
        <v>57</v>
      </c>
      <c r="N16" s="2">
        <v>42275.597222222219</v>
      </c>
      <c r="O16" s="2">
        <v>42275.597222222219</v>
      </c>
      <c r="P16" t="s">
        <v>58</v>
      </c>
      <c r="Q16" s="2">
        <v>42310.729166666664</v>
      </c>
      <c r="R16" s="2">
        <v>42279.333333333336</v>
      </c>
      <c r="S16" s="1">
        <v>790.97916666666424</v>
      </c>
      <c r="T16" t="s">
        <v>134</v>
      </c>
    </row>
    <row r="17" spans="1:20" x14ac:dyDescent="0.25">
      <c r="A17">
        <v>119</v>
      </c>
      <c r="B17">
        <v>2012</v>
      </c>
      <c r="C17" t="s">
        <v>5</v>
      </c>
      <c r="D17" t="s">
        <v>55</v>
      </c>
      <c r="E17" s="2">
        <v>40942.75</v>
      </c>
      <c r="F17" s="2">
        <v>40944.423611111109</v>
      </c>
      <c r="G17" t="s">
        <v>132</v>
      </c>
      <c r="H17" t="s">
        <v>14</v>
      </c>
      <c r="I17" t="s">
        <v>6</v>
      </c>
      <c r="J17" t="s">
        <v>9</v>
      </c>
      <c r="K17" t="s">
        <v>52</v>
      </c>
      <c r="L17" t="s">
        <v>57</v>
      </c>
      <c r="N17" s="2">
        <v>40944.423611111109</v>
      </c>
      <c r="O17" s="2">
        <v>40944.423611111109</v>
      </c>
      <c r="P17" t="s">
        <v>58</v>
      </c>
      <c r="Q17" s="2">
        <v>40995.979166666664</v>
      </c>
      <c r="R17" s="2">
        <v>40991.333333333336</v>
      </c>
      <c r="S17" s="1">
        <v>53.229166666664241</v>
      </c>
      <c r="T17" t="s">
        <v>133</v>
      </c>
    </row>
    <row r="18" spans="1:20" x14ac:dyDescent="0.25">
      <c r="A18">
        <v>124</v>
      </c>
      <c r="B18">
        <v>2011</v>
      </c>
      <c r="C18" t="s">
        <v>5</v>
      </c>
      <c r="D18" t="s">
        <v>55</v>
      </c>
      <c r="E18" s="2">
        <v>40831.791666666664</v>
      </c>
      <c r="F18" s="2">
        <v>40831.90625</v>
      </c>
      <c r="G18" t="s">
        <v>28</v>
      </c>
      <c r="H18" t="s">
        <v>14</v>
      </c>
      <c r="I18" t="s">
        <v>6</v>
      </c>
      <c r="J18" t="s">
        <v>9</v>
      </c>
      <c r="K18" t="s">
        <v>52</v>
      </c>
      <c r="L18" t="s">
        <v>57</v>
      </c>
      <c r="N18" s="2">
        <v>40831.90625</v>
      </c>
      <c r="O18" s="2">
        <v>40831.90625</v>
      </c>
      <c r="P18" t="s">
        <v>58</v>
      </c>
      <c r="Q18" s="2">
        <v>40983.590277777781</v>
      </c>
      <c r="R18" s="2">
        <v>40983.333333333336</v>
      </c>
      <c r="S18" s="1">
        <v>151.79861111111677</v>
      </c>
      <c r="T18" t="s">
        <v>134</v>
      </c>
    </row>
    <row r="19" spans="1:20" x14ac:dyDescent="0.25">
      <c r="A19">
        <v>129</v>
      </c>
      <c r="B19">
        <v>2010</v>
      </c>
      <c r="C19" t="s">
        <v>5</v>
      </c>
      <c r="D19" t="s">
        <v>55</v>
      </c>
      <c r="E19" s="2">
        <v>40438.875</v>
      </c>
      <c r="F19" s="2">
        <v>40548.604166666664</v>
      </c>
      <c r="G19" t="s">
        <v>33</v>
      </c>
      <c r="H19" t="s">
        <v>14</v>
      </c>
      <c r="I19" t="s">
        <v>6</v>
      </c>
      <c r="J19" t="s">
        <v>9</v>
      </c>
      <c r="K19" t="s">
        <v>52</v>
      </c>
      <c r="L19" t="s">
        <v>57</v>
      </c>
      <c r="N19" s="2">
        <v>40548.604166666664</v>
      </c>
      <c r="O19" s="2">
        <v>40548.604166666664</v>
      </c>
      <c r="P19" t="s">
        <v>58</v>
      </c>
      <c r="Q19" s="2">
        <v>40568.583333333336</v>
      </c>
      <c r="R19" s="2">
        <v>40568.333333333336</v>
      </c>
      <c r="S19" s="1">
        <v>129.70833333333576</v>
      </c>
      <c r="T19" t="s">
        <v>136</v>
      </c>
    </row>
    <row r="20" spans="1:20" x14ac:dyDescent="0.25">
      <c r="A20">
        <v>130</v>
      </c>
      <c r="B20">
        <v>2015</v>
      </c>
      <c r="C20" t="s">
        <v>5</v>
      </c>
      <c r="D20" t="s">
        <v>55</v>
      </c>
      <c r="E20" s="2">
        <v>42224.75</v>
      </c>
      <c r="F20" s="2">
        <v>42225.270833333336</v>
      </c>
      <c r="G20" t="s">
        <v>28</v>
      </c>
      <c r="H20" t="s">
        <v>14</v>
      </c>
      <c r="I20" t="s">
        <v>6</v>
      </c>
      <c r="J20" t="s">
        <v>9</v>
      </c>
      <c r="K20" t="s">
        <v>52</v>
      </c>
      <c r="L20" t="s">
        <v>71</v>
      </c>
      <c r="N20" s="2">
        <v>42225.270833333336</v>
      </c>
      <c r="O20" s="2">
        <v>42225.270833333336</v>
      </c>
      <c r="P20" t="s">
        <v>58</v>
      </c>
      <c r="Q20" s="2">
        <v>43255.556944444441</v>
      </c>
      <c r="R20" s="2" t="s">
        <v>120</v>
      </c>
      <c r="S20" s="1">
        <v>1030.8069444444409</v>
      </c>
      <c r="T20" t="s">
        <v>121</v>
      </c>
    </row>
    <row r="21" spans="1:20" x14ac:dyDescent="0.25">
      <c r="A21">
        <v>137</v>
      </c>
      <c r="B21">
        <v>2010</v>
      </c>
      <c r="C21" t="s">
        <v>5</v>
      </c>
      <c r="D21" t="s">
        <v>55</v>
      </c>
      <c r="E21" s="2">
        <v>40368.833333333336</v>
      </c>
      <c r="F21" s="2">
        <v>40368.9375</v>
      </c>
      <c r="G21" t="s">
        <v>33</v>
      </c>
      <c r="H21" t="s">
        <v>14</v>
      </c>
      <c r="I21" t="s">
        <v>6</v>
      </c>
      <c r="J21" t="s">
        <v>9</v>
      </c>
      <c r="K21" t="s">
        <v>52</v>
      </c>
      <c r="L21" t="s">
        <v>57</v>
      </c>
      <c r="N21" s="2">
        <v>40368.9375</v>
      </c>
      <c r="O21" s="2">
        <v>40368.9375</v>
      </c>
      <c r="P21" t="s">
        <v>58</v>
      </c>
      <c r="Q21" s="2">
        <v>40380.739583333336</v>
      </c>
      <c r="R21" s="2">
        <v>40380.333333333336</v>
      </c>
      <c r="S21" s="1">
        <v>11.90625</v>
      </c>
      <c r="T21" t="s">
        <v>134</v>
      </c>
    </row>
    <row r="22" spans="1:20" x14ac:dyDescent="0.25">
      <c r="A22">
        <v>138</v>
      </c>
      <c r="B22">
        <v>2016</v>
      </c>
      <c r="C22" t="s">
        <v>5</v>
      </c>
      <c r="D22" t="s">
        <v>79</v>
      </c>
      <c r="E22" s="2">
        <v>42462.833333333336</v>
      </c>
      <c r="F22" s="2">
        <v>42465.395833333336</v>
      </c>
      <c r="G22" t="s">
        <v>38</v>
      </c>
      <c r="H22" t="s">
        <v>14</v>
      </c>
      <c r="I22" t="s">
        <v>6</v>
      </c>
      <c r="J22" t="s">
        <v>9</v>
      </c>
      <c r="K22" t="s">
        <v>52</v>
      </c>
      <c r="L22" t="s">
        <v>57</v>
      </c>
      <c r="N22" s="2">
        <v>42465.395833333336</v>
      </c>
      <c r="O22" s="2">
        <v>42465.395833333336</v>
      </c>
      <c r="P22" t="s">
        <v>58</v>
      </c>
      <c r="Q22" s="2">
        <v>42585.631944444445</v>
      </c>
      <c r="R22" s="2">
        <v>42585.333333333336</v>
      </c>
      <c r="S22" s="1">
        <v>122.79861111110949</v>
      </c>
      <c r="T22" t="s">
        <v>134</v>
      </c>
    </row>
    <row r="23" spans="1:20" x14ac:dyDescent="0.25">
      <c r="A23">
        <v>139</v>
      </c>
      <c r="B23">
        <v>2014</v>
      </c>
      <c r="C23" t="s">
        <v>11</v>
      </c>
      <c r="D23" t="s">
        <v>55</v>
      </c>
      <c r="E23" s="2">
        <v>41741.416666666664</v>
      </c>
      <c r="F23" s="2">
        <v>41741.756944444445</v>
      </c>
      <c r="G23" t="s">
        <v>43</v>
      </c>
      <c r="H23" t="s">
        <v>14</v>
      </c>
      <c r="I23" t="s">
        <v>6</v>
      </c>
      <c r="J23" t="s">
        <v>9</v>
      </c>
      <c r="K23" t="s">
        <v>52</v>
      </c>
      <c r="L23" t="s">
        <v>78</v>
      </c>
      <c r="N23" s="2">
        <v>41741.756944444445</v>
      </c>
      <c r="O23" s="2">
        <v>41741.756944444445</v>
      </c>
      <c r="P23" t="s">
        <v>58</v>
      </c>
      <c r="Q23" s="2">
        <v>41896.496527777781</v>
      </c>
      <c r="R23" s="2">
        <v>41838.333333333336</v>
      </c>
      <c r="S23" s="1">
        <v>155.07986111111677</v>
      </c>
      <c r="T23" t="s">
        <v>134</v>
      </c>
    </row>
    <row r="24" spans="1:20" x14ac:dyDescent="0.25">
      <c r="A24">
        <v>143</v>
      </c>
      <c r="B24">
        <v>2010</v>
      </c>
      <c r="C24" t="s">
        <v>5</v>
      </c>
      <c r="D24" t="s">
        <v>86</v>
      </c>
      <c r="E24" s="2">
        <v>40313.791666666664</v>
      </c>
      <c r="F24" s="2">
        <v>40314.215277777781</v>
      </c>
      <c r="G24" t="s">
        <v>28</v>
      </c>
      <c r="H24" t="s">
        <v>14</v>
      </c>
      <c r="I24" t="s">
        <v>6</v>
      </c>
      <c r="J24" t="s">
        <v>9</v>
      </c>
      <c r="K24" t="s">
        <v>52</v>
      </c>
      <c r="L24" t="s">
        <v>57</v>
      </c>
      <c r="N24" s="2">
        <v>40314.215277777781</v>
      </c>
      <c r="O24" s="2">
        <v>40314.215277777781</v>
      </c>
      <c r="P24" t="s">
        <v>58</v>
      </c>
      <c r="Q24" s="2">
        <v>40430.263888888891</v>
      </c>
      <c r="R24" s="2">
        <v>40429.333333333336</v>
      </c>
      <c r="S24" s="1">
        <v>116.47222222222626</v>
      </c>
      <c r="T24" t="s">
        <v>121</v>
      </c>
    </row>
    <row r="25" spans="1:20" x14ac:dyDescent="0.25">
      <c r="A25">
        <v>144</v>
      </c>
      <c r="B25">
        <v>2014</v>
      </c>
      <c r="C25" t="s">
        <v>5</v>
      </c>
      <c r="D25" t="s">
        <v>90</v>
      </c>
      <c r="E25" s="2">
        <v>41740.791666666664</v>
      </c>
      <c r="F25" s="2">
        <v>41740.819444444445</v>
      </c>
      <c r="G25" t="s">
        <v>30</v>
      </c>
      <c r="H25" t="s">
        <v>14</v>
      </c>
      <c r="I25" t="s">
        <v>6</v>
      </c>
      <c r="J25" t="s">
        <v>9</v>
      </c>
      <c r="K25" t="s">
        <v>52</v>
      </c>
      <c r="L25" t="s">
        <v>57</v>
      </c>
      <c r="N25" s="2">
        <v>41740.819444444445</v>
      </c>
      <c r="O25" s="2">
        <v>41740.819444444445</v>
      </c>
      <c r="P25" t="s">
        <v>58</v>
      </c>
      <c r="Q25" s="2">
        <v>41749.534722222219</v>
      </c>
      <c r="R25" s="2">
        <v>41747.375</v>
      </c>
      <c r="S25" s="1">
        <v>8.7430555555547471</v>
      </c>
      <c r="T25" t="s">
        <v>134</v>
      </c>
    </row>
    <row r="26" spans="1:20" x14ac:dyDescent="0.25">
      <c r="A26">
        <v>145</v>
      </c>
      <c r="B26">
        <v>2014</v>
      </c>
      <c r="C26" t="s">
        <v>5</v>
      </c>
      <c r="D26" t="s">
        <v>55</v>
      </c>
      <c r="E26" s="2">
        <v>41821.75</v>
      </c>
      <c r="F26" s="2">
        <v>41835.739583333336</v>
      </c>
      <c r="G26" t="s">
        <v>28</v>
      </c>
      <c r="H26" t="s">
        <v>14</v>
      </c>
      <c r="I26" t="s">
        <v>6</v>
      </c>
      <c r="J26" t="s">
        <v>9</v>
      </c>
      <c r="K26" t="s">
        <v>52</v>
      </c>
      <c r="L26" t="s">
        <v>57</v>
      </c>
      <c r="N26" s="2">
        <v>41835.739583333336</v>
      </c>
      <c r="O26" s="2">
        <v>41835.739583333336</v>
      </c>
      <c r="P26" t="s">
        <v>58</v>
      </c>
      <c r="Q26" s="2">
        <v>41850.548611111109</v>
      </c>
      <c r="R26" s="2">
        <v>41850.333333333336</v>
      </c>
      <c r="S26" s="1">
        <v>28.798611111109494</v>
      </c>
      <c r="T26" t="s">
        <v>134</v>
      </c>
    </row>
    <row r="27" spans="1:20" x14ac:dyDescent="0.25">
      <c r="A27">
        <v>149</v>
      </c>
      <c r="B27">
        <v>2011</v>
      </c>
      <c r="C27" t="s">
        <v>5</v>
      </c>
      <c r="D27" t="s">
        <v>55</v>
      </c>
      <c r="E27" s="2">
        <v>40641.791666666664</v>
      </c>
      <c r="F27" s="2">
        <v>40641.805555555555</v>
      </c>
      <c r="G27" t="s">
        <v>30</v>
      </c>
      <c r="H27" t="s">
        <v>14</v>
      </c>
      <c r="I27" t="s">
        <v>6</v>
      </c>
      <c r="J27" t="s">
        <v>9</v>
      </c>
      <c r="K27" t="s">
        <v>52</v>
      </c>
      <c r="N27" s="2">
        <v>40641.805555555555</v>
      </c>
      <c r="O27" s="2">
        <v>40641.805555555555</v>
      </c>
      <c r="P27" t="s">
        <v>58</v>
      </c>
      <c r="Q27" s="2">
        <v>40783.918055555558</v>
      </c>
      <c r="R27" s="2">
        <v>40781.375</v>
      </c>
      <c r="S27" s="1">
        <v>142.12638888889342</v>
      </c>
      <c r="T27" t="s">
        <v>134</v>
      </c>
    </row>
    <row r="28" spans="1:20" x14ac:dyDescent="0.25">
      <c r="A28">
        <v>156</v>
      </c>
      <c r="B28">
        <v>2014</v>
      </c>
      <c r="C28" t="s">
        <v>11</v>
      </c>
      <c r="D28" t="s">
        <v>55</v>
      </c>
      <c r="E28" s="2">
        <v>41802.8125</v>
      </c>
      <c r="F28" s="2">
        <v>41803.072916666664</v>
      </c>
      <c r="G28" t="s">
        <v>43</v>
      </c>
      <c r="H28" t="s">
        <v>14</v>
      </c>
      <c r="I28" t="s">
        <v>6</v>
      </c>
      <c r="J28" t="s">
        <v>9</v>
      </c>
      <c r="K28" t="s">
        <v>52</v>
      </c>
      <c r="L28" t="s">
        <v>71</v>
      </c>
      <c r="N28" s="2">
        <v>41803.072916666664</v>
      </c>
      <c r="O28" s="2">
        <v>41803.072916666664</v>
      </c>
      <c r="P28" t="s">
        <v>58</v>
      </c>
      <c r="Q28" s="2">
        <v>41841.947916666664</v>
      </c>
      <c r="R28" s="2">
        <v>41841.333333333336</v>
      </c>
      <c r="S28" s="1">
        <v>39.135416666664241</v>
      </c>
      <c r="T28" t="s">
        <v>134</v>
      </c>
    </row>
    <row r="29" spans="1:20" x14ac:dyDescent="0.25">
      <c r="A29">
        <v>157</v>
      </c>
      <c r="B29">
        <v>2014</v>
      </c>
      <c r="C29" t="s">
        <v>5</v>
      </c>
      <c r="D29" t="s">
        <v>89</v>
      </c>
      <c r="E29" s="2">
        <v>41995.791666666664</v>
      </c>
      <c r="F29" s="2">
        <v>42012.625</v>
      </c>
      <c r="G29" t="s">
        <v>26</v>
      </c>
      <c r="H29" t="s">
        <v>14</v>
      </c>
      <c r="I29" t="s">
        <v>6</v>
      </c>
      <c r="J29" t="s">
        <v>9</v>
      </c>
      <c r="K29" t="s">
        <v>52</v>
      </c>
      <c r="L29" t="s">
        <v>57</v>
      </c>
      <c r="N29" s="2">
        <v>42012.625</v>
      </c>
      <c r="O29" s="2">
        <v>42012.625</v>
      </c>
      <c r="P29" t="s">
        <v>58</v>
      </c>
      <c r="Q29" s="2">
        <v>42388.600694444445</v>
      </c>
      <c r="R29" s="2">
        <v>42235.333333333336</v>
      </c>
      <c r="S29" s="1">
        <v>392.80902777778101</v>
      </c>
      <c r="T29" t="s">
        <v>134</v>
      </c>
    </row>
    <row r="30" spans="1:20" x14ac:dyDescent="0.25">
      <c r="A30">
        <v>158</v>
      </c>
      <c r="B30">
        <v>2010</v>
      </c>
      <c r="C30" t="s">
        <v>5</v>
      </c>
      <c r="D30" t="s">
        <v>55</v>
      </c>
      <c r="E30" s="2">
        <v>40343.791666666664</v>
      </c>
      <c r="F30" s="2">
        <v>40346.3125</v>
      </c>
      <c r="G30" t="s">
        <v>28</v>
      </c>
      <c r="H30" t="s">
        <v>14</v>
      </c>
      <c r="I30" t="s">
        <v>6</v>
      </c>
      <c r="J30" t="s">
        <v>9</v>
      </c>
      <c r="K30" t="s">
        <v>52</v>
      </c>
      <c r="L30" t="s">
        <v>57</v>
      </c>
      <c r="N30" s="2">
        <v>40346.3125</v>
      </c>
      <c r="O30" s="2">
        <v>40346.3125</v>
      </c>
      <c r="P30" t="s">
        <v>58</v>
      </c>
      <c r="Q30" s="2">
        <v>40931</v>
      </c>
      <c r="R30" s="2" t="s">
        <v>120</v>
      </c>
      <c r="S30" s="1">
        <v>587.20833333333576</v>
      </c>
      <c r="T30" t="s">
        <v>134</v>
      </c>
    </row>
    <row r="31" spans="1:20" x14ac:dyDescent="0.25">
      <c r="A31">
        <v>168</v>
      </c>
      <c r="B31">
        <v>2014</v>
      </c>
      <c r="C31" t="s">
        <v>5</v>
      </c>
      <c r="D31" t="s">
        <v>55</v>
      </c>
      <c r="E31" s="2">
        <v>41982.8125</v>
      </c>
      <c r="F31" s="2">
        <v>41989.802083333336</v>
      </c>
      <c r="G31" t="s">
        <v>43</v>
      </c>
      <c r="H31" t="s">
        <v>14</v>
      </c>
      <c r="I31" t="s">
        <v>6</v>
      </c>
      <c r="J31" t="s">
        <v>9</v>
      </c>
      <c r="K31" t="s">
        <v>52</v>
      </c>
      <c r="L31" t="s">
        <v>57</v>
      </c>
      <c r="N31" s="2">
        <v>41989.802083333336</v>
      </c>
      <c r="O31" s="2">
        <v>41989.802083333336</v>
      </c>
      <c r="P31" t="s">
        <v>58</v>
      </c>
      <c r="Q31" s="2">
        <v>42071.534722222219</v>
      </c>
      <c r="R31" s="2">
        <v>42069.333333333336</v>
      </c>
      <c r="S31" s="1">
        <v>88.722222222218988</v>
      </c>
      <c r="T31" t="s">
        <v>121</v>
      </c>
    </row>
    <row r="32" spans="1:20" x14ac:dyDescent="0.25">
      <c r="A32">
        <v>171</v>
      </c>
      <c r="B32">
        <v>2010</v>
      </c>
      <c r="C32" t="s">
        <v>5</v>
      </c>
      <c r="D32" t="s">
        <v>55</v>
      </c>
      <c r="E32" s="2">
        <v>40431.375</v>
      </c>
      <c r="F32" s="2">
        <v>40437.326388888891</v>
      </c>
      <c r="G32" t="s">
        <v>23</v>
      </c>
      <c r="H32" t="s">
        <v>14</v>
      </c>
      <c r="I32" t="s">
        <v>6</v>
      </c>
      <c r="J32" t="s">
        <v>9</v>
      </c>
      <c r="K32" t="s">
        <v>52</v>
      </c>
      <c r="L32" t="s">
        <v>57</v>
      </c>
      <c r="N32" s="2">
        <v>40437.326388888891</v>
      </c>
      <c r="O32" s="2">
        <v>40437.326388888891</v>
      </c>
      <c r="P32" t="s">
        <v>58</v>
      </c>
      <c r="Q32" s="2">
        <v>40626.791666666664</v>
      </c>
      <c r="R32" s="2">
        <v>40626.791666666664</v>
      </c>
      <c r="S32" s="1">
        <v>195.41666666666424</v>
      </c>
      <c r="T32" t="s">
        <v>135</v>
      </c>
    </row>
    <row r="33" spans="1:20" x14ac:dyDescent="0.25">
      <c r="A33">
        <v>175</v>
      </c>
      <c r="B33">
        <v>2011</v>
      </c>
      <c r="C33" t="s">
        <v>5</v>
      </c>
      <c r="D33" t="s">
        <v>55</v>
      </c>
      <c r="E33" s="2">
        <v>40807.75</v>
      </c>
      <c r="F33" s="2">
        <v>40808.479166666664</v>
      </c>
      <c r="G33" t="s">
        <v>28</v>
      </c>
      <c r="H33" t="s">
        <v>16</v>
      </c>
      <c r="I33" t="s">
        <v>6</v>
      </c>
      <c r="J33" t="s">
        <v>9</v>
      </c>
      <c r="K33" t="s">
        <v>52</v>
      </c>
      <c r="L33" t="s">
        <v>57</v>
      </c>
      <c r="N33" s="2">
        <v>40808.479166666664</v>
      </c>
      <c r="O33" s="2">
        <v>40808.479166666664</v>
      </c>
      <c r="P33" t="s">
        <v>58</v>
      </c>
      <c r="Q33" s="2">
        <v>40916.700694444444</v>
      </c>
      <c r="R33" s="2">
        <v>40913.333333333336</v>
      </c>
      <c r="S33" s="1">
        <v>108.9506944444438</v>
      </c>
      <c r="T33" t="s">
        <v>136</v>
      </c>
    </row>
    <row r="34" spans="1:20" x14ac:dyDescent="0.25">
      <c r="A34">
        <v>182</v>
      </c>
      <c r="B34">
        <v>2016</v>
      </c>
      <c r="C34" t="s">
        <v>5</v>
      </c>
      <c r="D34" t="s">
        <v>55</v>
      </c>
      <c r="E34" s="2">
        <v>42378.761805555558</v>
      </c>
      <c r="F34" s="2">
        <v>42387.739583333336</v>
      </c>
      <c r="G34" t="s">
        <v>28</v>
      </c>
      <c r="H34" t="s">
        <v>14</v>
      </c>
      <c r="I34" t="s">
        <v>6</v>
      </c>
      <c r="J34" t="s">
        <v>9</v>
      </c>
      <c r="K34" t="s">
        <v>52</v>
      </c>
      <c r="L34" t="s">
        <v>57</v>
      </c>
      <c r="N34" s="2">
        <v>42387.739583333336</v>
      </c>
      <c r="O34" s="2">
        <v>42387.739583333336</v>
      </c>
      <c r="P34" t="s">
        <v>58</v>
      </c>
      <c r="Q34" s="2">
        <v>42467.873611111114</v>
      </c>
      <c r="R34" s="2">
        <v>42467.333333333336</v>
      </c>
      <c r="S34" s="1">
        <v>89.111805555556202</v>
      </c>
      <c r="T34" t="s">
        <v>136</v>
      </c>
    </row>
    <row r="35" spans="1:20" x14ac:dyDescent="0.25">
      <c r="A35">
        <v>203</v>
      </c>
      <c r="B35">
        <v>2010</v>
      </c>
      <c r="C35" t="s">
        <v>5</v>
      </c>
      <c r="D35" t="s">
        <v>88</v>
      </c>
      <c r="E35" s="2">
        <v>40331.75</v>
      </c>
      <c r="F35" s="2">
        <v>40331.916666666664</v>
      </c>
      <c r="G35" t="s">
        <v>26</v>
      </c>
      <c r="H35" t="s">
        <v>14</v>
      </c>
      <c r="I35" t="s">
        <v>6</v>
      </c>
      <c r="J35" t="s">
        <v>9</v>
      </c>
      <c r="K35" t="s">
        <v>52</v>
      </c>
      <c r="L35" t="s">
        <v>57</v>
      </c>
      <c r="N35" s="2">
        <v>40331.916666666664</v>
      </c>
      <c r="O35" s="2">
        <v>40331.916666666664</v>
      </c>
      <c r="P35" t="s">
        <v>58</v>
      </c>
      <c r="Q35" s="2">
        <v>41326.624305555553</v>
      </c>
      <c r="R35" s="2">
        <v>41326.333333333336</v>
      </c>
      <c r="S35" s="1">
        <v>994.87430555555329</v>
      </c>
      <c r="T35" t="s">
        <v>134</v>
      </c>
    </row>
    <row r="36" spans="1:20" x14ac:dyDescent="0.25">
      <c r="A36">
        <v>223</v>
      </c>
      <c r="B36">
        <v>2011</v>
      </c>
      <c r="C36" t="s">
        <v>5</v>
      </c>
      <c r="D36" t="s">
        <v>55</v>
      </c>
      <c r="E36" s="2">
        <v>40726.875</v>
      </c>
      <c r="F36" s="2">
        <v>40791.809027777781</v>
      </c>
      <c r="G36" t="s">
        <v>39</v>
      </c>
      <c r="H36" t="s">
        <v>14</v>
      </c>
      <c r="I36" t="s">
        <v>6</v>
      </c>
      <c r="J36" t="s">
        <v>9</v>
      </c>
      <c r="K36" t="s">
        <v>52</v>
      </c>
      <c r="L36" t="s">
        <v>57</v>
      </c>
      <c r="N36" s="2">
        <v>40791.809027777781</v>
      </c>
      <c r="O36" s="2">
        <v>40791.809027777781</v>
      </c>
      <c r="P36" t="s">
        <v>58</v>
      </c>
      <c r="Q36" s="2">
        <v>40834.798611111109</v>
      </c>
      <c r="R36" s="2">
        <v>40834.333333333336</v>
      </c>
      <c r="S36" s="1">
        <v>107.92361111110949</v>
      </c>
      <c r="T36" t="s">
        <v>134</v>
      </c>
    </row>
    <row r="37" spans="1:20" x14ac:dyDescent="0.25">
      <c r="A37">
        <v>224</v>
      </c>
      <c r="B37">
        <v>2011</v>
      </c>
      <c r="C37" t="s">
        <v>5</v>
      </c>
      <c r="D37" t="s">
        <v>55</v>
      </c>
      <c r="E37" s="2">
        <v>40861.791666666664</v>
      </c>
      <c r="F37" s="2">
        <v>40862.538194444445</v>
      </c>
      <c r="G37" t="s">
        <v>28</v>
      </c>
      <c r="H37" t="s">
        <v>14</v>
      </c>
      <c r="I37" t="s">
        <v>6</v>
      </c>
      <c r="J37" t="s">
        <v>9</v>
      </c>
      <c r="K37" t="s">
        <v>52</v>
      </c>
      <c r="L37" t="s">
        <v>57</v>
      </c>
      <c r="N37" s="2">
        <v>40862.538194444445</v>
      </c>
      <c r="O37" s="2">
        <v>40862.538194444445</v>
      </c>
      <c r="P37" t="s">
        <v>58</v>
      </c>
      <c r="Q37" s="2">
        <v>40899.614583333336</v>
      </c>
      <c r="R37" s="2">
        <v>40899.333333333336</v>
      </c>
      <c r="S37" s="1">
        <v>37.822916666671517</v>
      </c>
      <c r="T37" t="s">
        <v>136</v>
      </c>
    </row>
    <row r="38" spans="1:20" x14ac:dyDescent="0.25">
      <c r="A38">
        <v>225</v>
      </c>
      <c r="B38">
        <v>2011</v>
      </c>
      <c r="C38" t="s">
        <v>5</v>
      </c>
      <c r="D38" t="s">
        <v>55</v>
      </c>
      <c r="E38" s="2">
        <v>40902.3125</v>
      </c>
      <c r="F38" s="2">
        <v>40902.600694444445</v>
      </c>
      <c r="G38" t="s">
        <v>29</v>
      </c>
      <c r="H38" t="s">
        <v>14</v>
      </c>
      <c r="I38" t="s">
        <v>6</v>
      </c>
      <c r="J38" t="s">
        <v>9</v>
      </c>
      <c r="K38" t="s">
        <v>52</v>
      </c>
      <c r="L38" t="s">
        <v>57</v>
      </c>
      <c r="N38" s="2">
        <v>40902.600694444445</v>
      </c>
      <c r="O38" s="2">
        <v>40902.600694444445</v>
      </c>
      <c r="P38" t="s">
        <v>58</v>
      </c>
      <c r="Q38" s="2">
        <v>41758.20208333333</v>
      </c>
      <c r="R38" s="2">
        <v>41757.333333333336</v>
      </c>
      <c r="S38" s="1">
        <v>855.88958333332994</v>
      </c>
      <c r="T38" t="s">
        <v>121</v>
      </c>
    </row>
    <row r="39" spans="1:20" x14ac:dyDescent="0.25">
      <c r="A39">
        <v>230</v>
      </c>
      <c r="B39">
        <v>2012</v>
      </c>
      <c r="C39" t="s">
        <v>5</v>
      </c>
      <c r="D39" t="s">
        <v>55</v>
      </c>
      <c r="E39" s="2">
        <v>40913.833333333336</v>
      </c>
      <c r="F39" s="2">
        <v>40914.40625</v>
      </c>
      <c r="G39" t="s">
        <v>41</v>
      </c>
      <c r="H39" t="s">
        <v>14</v>
      </c>
      <c r="I39" t="s">
        <v>6</v>
      </c>
      <c r="J39" t="s">
        <v>9</v>
      </c>
      <c r="K39" t="s">
        <v>52</v>
      </c>
      <c r="L39" t="s">
        <v>57</v>
      </c>
      <c r="N39" s="2">
        <v>40914.40625</v>
      </c>
      <c r="O39" s="2">
        <v>40914.40625</v>
      </c>
      <c r="P39" t="s">
        <v>58</v>
      </c>
      <c r="Q39" s="2">
        <v>41667</v>
      </c>
      <c r="R39" s="2">
        <v>42244.333333333336</v>
      </c>
      <c r="S39" s="1">
        <v>753.16666666666424</v>
      </c>
      <c r="T39" t="s">
        <v>134</v>
      </c>
    </row>
    <row r="40" spans="1:20" x14ac:dyDescent="0.25">
      <c r="A40">
        <v>233</v>
      </c>
      <c r="B40">
        <v>2010</v>
      </c>
      <c r="C40" t="s">
        <v>5</v>
      </c>
      <c r="D40" t="s">
        <v>69</v>
      </c>
      <c r="E40" s="2">
        <v>40383.75</v>
      </c>
      <c r="F40" s="2">
        <v>40384.270833333336</v>
      </c>
      <c r="G40" t="s">
        <v>28</v>
      </c>
      <c r="H40" t="s">
        <v>14</v>
      </c>
      <c r="I40" t="s">
        <v>6</v>
      </c>
      <c r="J40" t="s">
        <v>9</v>
      </c>
      <c r="K40" t="s">
        <v>52</v>
      </c>
      <c r="L40" t="s">
        <v>57</v>
      </c>
      <c r="N40" s="2">
        <v>40384.270833333336</v>
      </c>
      <c r="O40" s="2">
        <v>40384.270833333336</v>
      </c>
      <c r="P40" t="s">
        <v>58</v>
      </c>
      <c r="Q40" s="2">
        <v>40622.020833333336</v>
      </c>
      <c r="R40" s="2">
        <v>40620.333333333336</v>
      </c>
      <c r="S40" s="1">
        <v>238.27083333333576</v>
      </c>
      <c r="T40" t="s">
        <v>134</v>
      </c>
    </row>
    <row r="41" spans="1:20" x14ac:dyDescent="0.25">
      <c r="A41">
        <v>249</v>
      </c>
      <c r="B41">
        <v>2013</v>
      </c>
      <c r="C41" t="s">
        <v>5</v>
      </c>
      <c r="D41" t="s">
        <v>55</v>
      </c>
      <c r="E41" s="2">
        <v>41462.458333333336</v>
      </c>
      <c r="F41" s="2">
        <v>41466.475694444445</v>
      </c>
      <c r="G41" t="s">
        <v>25</v>
      </c>
      <c r="H41" t="s">
        <v>14</v>
      </c>
      <c r="I41" t="s">
        <v>6</v>
      </c>
      <c r="J41" t="s">
        <v>9</v>
      </c>
      <c r="K41" t="s">
        <v>52</v>
      </c>
      <c r="L41" t="s">
        <v>53</v>
      </c>
      <c r="M41" t="s">
        <v>54</v>
      </c>
      <c r="N41" s="2">
        <v>41466.475694444445</v>
      </c>
      <c r="O41" s="2">
        <v>41466.475694444445</v>
      </c>
      <c r="P41" t="s">
        <v>58</v>
      </c>
      <c r="Q41" s="2">
        <v>41706.434027777781</v>
      </c>
      <c r="R41" s="2">
        <v>41705.333333333336</v>
      </c>
      <c r="S41" s="1">
        <v>243.97569444444525</v>
      </c>
      <c r="T41" t="s">
        <v>134</v>
      </c>
    </row>
    <row r="42" spans="1:20" x14ac:dyDescent="0.25">
      <c r="A42">
        <v>269</v>
      </c>
      <c r="B42">
        <v>2010</v>
      </c>
      <c r="C42" t="s">
        <v>5</v>
      </c>
      <c r="D42" t="s">
        <v>93</v>
      </c>
      <c r="E42" s="2">
        <v>40438.75</v>
      </c>
      <c r="F42" s="2">
        <v>40439.319444444445</v>
      </c>
      <c r="G42" t="s">
        <v>30</v>
      </c>
      <c r="H42" t="s">
        <v>14</v>
      </c>
      <c r="I42" t="s">
        <v>6</v>
      </c>
      <c r="J42" t="s">
        <v>9</v>
      </c>
      <c r="K42" t="s">
        <v>52</v>
      </c>
      <c r="N42" s="2">
        <v>40439.319444444445</v>
      </c>
      <c r="O42" s="2">
        <v>40439.319444444445</v>
      </c>
      <c r="P42" t="s">
        <v>58</v>
      </c>
      <c r="Q42" s="2">
        <v>40451.590277777781</v>
      </c>
      <c r="R42" s="2">
        <v>40451.375</v>
      </c>
      <c r="S42" s="1">
        <v>12.840277777781012</v>
      </c>
      <c r="T42" t="s">
        <v>136</v>
      </c>
    </row>
    <row r="43" spans="1:20" x14ac:dyDescent="0.25">
      <c r="A43">
        <v>277</v>
      </c>
      <c r="B43">
        <v>2012</v>
      </c>
      <c r="C43" t="s">
        <v>5</v>
      </c>
      <c r="D43" t="s">
        <v>55</v>
      </c>
      <c r="E43" s="2">
        <v>41042.791666666664</v>
      </c>
      <c r="F43" s="2">
        <v>41043.864583333336</v>
      </c>
      <c r="G43" t="s">
        <v>28</v>
      </c>
      <c r="H43" t="s">
        <v>14</v>
      </c>
      <c r="I43" t="s">
        <v>6</v>
      </c>
      <c r="J43" t="s">
        <v>9</v>
      </c>
      <c r="K43" t="s">
        <v>52</v>
      </c>
      <c r="L43" t="s">
        <v>57</v>
      </c>
      <c r="N43" s="2">
        <v>41043.864583333336</v>
      </c>
      <c r="O43" s="2">
        <v>41043.864583333336</v>
      </c>
      <c r="P43" t="s">
        <v>58</v>
      </c>
      <c r="Q43" s="2">
        <v>41067.083333333336</v>
      </c>
      <c r="R43" s="2">
        <v>41066.333333333336</v>
      </c>
      <c r="S43" s="1">
        <v>24.291666666671517</v>
      </c>
      <c r="T43" t="s">
        <v>134</v>
      </c>
    </row>
    <row r="44" spans="1:20" x14ac:dyDescent="0.25">
      <c r="A44">
        <v>281</v>
      </c>
      <c r="B44">
        <v>2010</v>
      </c>
      <c r="C44" t="s">
        <v>5</v>
      </c>
      <c r="D44" t="s">
        <v>55</v>
      </c>
      <c r="E44" s="2">
        <v>40539.791666666664</v>
      </c>
      <c r="F44" s="2">
        <v>40553.708333333336</v>
      </c>
      <c r="G44" t="s">
        <v>23</v>
      </c>
      <c r="H44" t="s">
        <v>14</v>
      </c>
      <c r="I44" t="s">
        <v>6</v>
      </c>
      <c r="J44" t="s">
        <v>9</v>
      </c>
      <c r="K44" t="s">
        <v>52</v>
      </c>
      <c r="L44" t="s">
        <v>57</v>
      </c>
      <c r="N44" s="2">
        <v>40553.708333333336</v>
      </c>
      <c r="O44" s="2">
        <v>40553.708333333336</v>
      </c>
      <c r="P44" t="s">
        <v>58</v>
      </c>
      <c r="Q44" s="2">
        <v>40610.277777777781</v>
      </c>
      <c r="R44" s="2">
        <v>40609.333333333336</v>
      </c>
      <c r="S44" s="1">
        <v>70.48611111111677</v>
      </c>
      <c r="T44" t="s">
        <v>134</v>
      </c>
    </row>
    <row r="45" spans="1:20" x14ac:dyDescent="0.25">
      <c r="A45">
        <v>283</v>
      </c>
      <c r="B45">
        <v>2010</v>
      </c>
      <c r="C45" t="s">
        <v>5</v>
      </c>
      <c r="D45" t="s">
        <v>90</v>
      </c>
      <c r="E45" s="2">
        <v>40534.791666666664</v>
      </c>
      <c r="F45" s="2">
        <v>40536.65625</v>
      </c>
      <c r="G45" t="s">
        <v>23</v>
      </c>
      <c r="H45" t="s">
        <v>14</v>
      </c>
      <c r="I45" t="s">
        <v>6</v>
      </c>
      <c r="J45" t="s">
        <v>9</v>
      </c>
      <c r="K45" t="s">
        <v>52</v>
      </c>
      <c r="L45" t="s">
        <v>71</v>
      </c>
      <c r="N45" s="2">
        <v>40536.65625</v>
      </c>
      <c r="O45" s="2">
        <v>40536.65625</v>
      </c>
      <c r="P45" t="s">
        <v>58</v>
      </c>
      <c r="Q45" s="2">
        <v>40678.302083333336</v>
      </c>
      <c r="R45" s="2">
        <v>40627.333333333336</v>
      </c>
      <c r="S45" s="1">
        <v>143.51041666667152</v>
      </c>
      <c r="T45" t="s">
        <v>134</v>
      </c>
    </row>
    <row r="46" spans="1:20" x14ac:dyDescent="0.25">
      <c r="A46">
        <v>293</v>
      </c>
      <c r="B46">
        <v>2011</v>
      </c>
      <c r="C46" t="s">
        <v>5</v>
      </c>
      <c r="D46" t="s">
        <v>100</v>
      </c>
      <c r="E46" s="2">
        <v>40712.708333333336</v>
      </c>
      <c r="F46" s="2">
        <v>40714.802083333336</v>
      </c>
      <c r="G46" t="s">
        <v>28</v>
      </c>
      <c r="H46" t="s">
        <v>14</v>
      </c>
      <c r="I46" t="s">
        <v>6</v>
      </c>
      <c r="J46" t="s">
        <v>9</v>
      </c>
      <c r="K46" t="s">
        <v>52</v>
      </c>
      <c r="L46" t="s">
        <v>57</v>
      </c>
      <c r="N46" s="2">
        <v>40714.802083333336</v>
      </c>
      <c r="O46" s="2">
        <v>40714.802083333336</v>
      </c>
      <c r="P46" t="s">
        <v>58</v>
      </c>
      <c r="Q46" s="2">
        <v>40953.802083333336</v>
      </c>
      <c r="R46" s="2">
        <v>40953.333333333336</v>
      </c>
      <c r="S46" s="1">
        <v>241.09375</v>
      </c>
      <c r="T46" t="s">
        <v>134</v>
      </c>
    </row>
    <row r="47" spans="1:20" x14ac:dyDescent="0.25">
      <c r="A47">
        <v>304</v>
      </c>
      <c r="B47">
        <v>2015</v>
      </c>
      <c r="C47" t="s">
        <v>5</v>
      </c>
      <c r="D47" t="s">
        <v>55</v>
      </c>
      <c r="E47" s="2">
        <v>42363.458333333336</v>
      </c>
      <c r="F47" s="2">
        <v>42383.59375</v>
      </c>
      <c r="G47" t="s">
        <v>28</v>
      </c>
      <c r="H47" t="s">
        <v>14</v>
      </c>
      <c r="I47" t="s">
        <v>6</v>
      </c>
      <c r="J47" t="s">
        <v>9</v>
      </c>
      <c r="K47" t="s">
        <v>52</v>
      </c>
      <c r="L47" t="s">
        <v>57</v>
      </c>
      <c r="N47" s="2">
        <v>42383.59375</v>
      </c>
      <c r="O47" s="2">
        <v>42383.59375</v>
      </c>
      <c r="P47" t="s">
        <v>58</v>
      </c>
      <c r="Q47" s="2">
        <v>42769.729166666664</v>
      </c>
      <c r="R47" s="2" t="s">
        <v>120</v>
      </c>
      <c r="S47" s="1">
        <v>406.27083333332848</v>
      </c>
      <c r="T47" t="s">
        <v>133</v>
      </c>
    </row>
    <row r="48" spans="1:20" x14ac:dyDescent="0.25">
      <c r="A48">
        <v>305</v>
      </c>
      <c r="B48">
        <v>2012</v>
      </c>
      <c r="C48" t="s">
        <v>5</v>
      </c>
      <c r="D48" t="s">
        <v>55</v>
      </c>
      <c r="E48" s="2">
        <v>41009.8125</v>
      </c>
      <c r="F48" s="2">
        <v>41010.65625</v>
      </c>
      <c r="G48" t="s">
        <v>34</v>
      </c>
      <c r="H48" t="s">
        <v>14</v>
      </c>
      <c r="I48" t="s">
        <v>6</v>
      </c>
      <c r="J48" t="s">
        <v>9</v>
      </c>
      <c r="K48" t="s">
        <v>52</v>
      </c>
      <c r="L48" t="s">
        <v>57</v>
      </c>
      <c r="N48" s="2">
        <v>41010.65625</v>
      </c>
      <c r="O48" s="2">
        <v>41010.65625</v>
      </c>
      <c r="P48" t="s">
        <v>58</v>
      </c>
      <c r="Q48" s="2">
        <v>41626</v>
      </c>
      <c r="R48" s="2">
        <v>41626.333333333336</v>
      </c>
      <c r="S48" s="1">
        <v>616.1875</v>
      </c>
      <c r="T48" t="s">
        <v>134</v>
      </c>
    </row>
    <row r="49" spans="1:20" x14ac:dyDescent="0.25">
      <c r="A49">
        <v>309</v>
      </c>
      <c r="B49">
        <v>2010</v>
      </c>
      <c r="C49" t="s">
        <v>5</v>
      </c>
      <c r="D49" t="s">
        <v>55</v>
      </c>
      <c r="E49" s="2">
        <v>40201.833333333336</v>
      </c>
      <c r="F49" s="2">
        <v>40202.53125</v>
      </c>
      <c r="G49" t="s">
        <v>28</v>
      </c>
      <c r="H49" t="s">
        <v>14</v>
      </c>
      <c r="I49" t="s">
        <v>6</v>
      </c>
      <c r="J49" t="s">
        <v>9</v>
      </c>
      <c r="K49" t="s">
        <v>52</v>
      </c>
      <c r="L49" t="s">
        <v>57</v>
      </c>
      <c r="N49" s="2">
        <v>40202.53125</v>
      </c>
      <c r="O49" s="2">
        <v>40202.53125</v>
      </c>
      <c r="P49" t="s">
        <v>58</v>
      </c>
      <c r="Q49" s="2">
        <v>41056.5625</v>
      </c>
      <c r="R49" s="2">
        <v>40940.333333333336</v>
      </c>
      <c r="S49" s="1">
        <v>854.72916666666424</v>
      </c>
      <c r="T49" t="s">
        <v>134</v>
      </c>
    </row>
    <row r="50" spans="1:20" x14ac:dyDescent="0.25">
      <c r="A50">
        <v>315</v>
      </c>
      <c r="B50">
        <v>2015</v>
      </c>
      <c r="C50" t="s">
        <v>5</v>
      </c>
      <c r="D50" t="s">
        <v>55</v>
      </c>
      <c r="E50" s="2">
        <v>42063.791666666664</v>
      </c>
      <c r="F50" s="2">
        <v>42064.642361111109</v>
      </c>
      <c r="G50" t="s">
        <v>30</v>
      </c>
      <c r="H50" t="s">
        <v>14</v>
      </c>
      <c r="I50" t="s">
        <v>6</v>
      </c>
      <c r="J50" t="s">
        <v>9</v>
      </c>
      <c r="K50" t="s">
        <v>52</v>
      </c>
      <c r="N50" s="2">
        <v>42064.642361111109</v>
      </c>
      <c r="O50" s="2">
        <v>42064.642361111109</v>
      </c>
      <c r="P50" t="s">
        <v>58</v>
      </c>
      <c r="Q50" s="2">
        <v>42151.215277777781</v>
      </c>
      <c r="R50" s="2">
        <v>42118.375</v>
      </c>
      <c r="S50" s="1">
        <v>87.42361111111677</v>
      </c>
      <c r="T50" t="s">
        <v>133</v>
      </c>
    </row>
    <row r="51" spans="1:20" x14ac:dyDescent="0.25">
      <c r="A51">
        <v>324</v>
      </c>
      <c r="B51">
        <v>2011</v>
      </c>
      <c r="C51" t="s">
        <v>5</v>
      </c>
      <c r="D51" t="s">
        <v>55</v>
      </c>
      <c r="E51" s="2">
        <v>40753.833333333336</v>
      </c>
      <c r="F51" s="2">
        <v>40754.4375</v>
      </c>
      <c r="G51" t="s">
        <v>34</v>
      </c>
      <c r="H51" t="s">
        <v>14</v>
      </c>
      <c r="I51" t="s">
        <v>6</v>
      </c>
      <c r="J51" t="s">
        <v>9</v>
      </c>
      <c r="K51" t="s">
        <v>52</v>
      </c>
      <c r="L51" t="s">
        <v>57</v>
      </c>
      <c r="N51" s="2">
        <v>40754.4375</v>
      </c>
      <c r="O51" s="2">
        <v>40754.4375</v>
      </c>
      <c r="P51" t="s">
        <v>58</v>
      </c>
      <c r="Q51" s="2">
        <v>40793.333333333336</v>
      </c>
      <c r="R51" s="2">
        <v>40793.333333333336</v>
      </c>
      <c r="S51" s="1">
        <v>39.5</v>
      </c>
      <c r="T51" t="s">
        <v>134</v>
      </c>
    </row>
    <row r="52" spans="1:20" x14ac:dyDescent="0.25">
      <c r="A52">
        <v>329</v>
      </c>
      <c r="B52">
        <v>2015</v>
      </c>
      <c r="C52" t="s">
        <v>5</v>
      </c>
      <c r="D52" t="s">
        <v>98</v>
      </c>
      <c r="E52" s="2">
        <v>42278.75</v>
      </c>
      <c r="F52" s="2">
        <v>42278.934027777781</v>
      </c>
      <c r="G52" t="s">
        <v>42</v>
      </c>
      <c r="H52" t="s">
        <v>14</v>
      </c>
      <c r="I52" t="s">
        <v>6</v>
      </c>
      <c r="J52" t="s">
        <v>9</v>
      </c>
      <c r="K52" t="s">
        <v>52</v>
      </c>
      <c r="L52" t="s">
        <v>57</v>
      </c>
      <c r="N52" s="2">
        <v>42278.934027777781</v>
      </c>
      <c r="O52" s="2">
        <v>42278.934027777781</v>
      </c>
      <c r="P52" t="s">
        <v>58</v>
      </c>
      <c r="Q52" s="2">
        <v>42532.125</v>
      </c>
      <c r="R52" s="2">
        <v>42531.333333333336</v>
      </c>
      <c r="S52" s="1">
        <v>253.375</v>
      </c>
      <c r="T52" t="s">
        <v>134</v>
      </c>
    </row>
    <row r="53" spans="1:20" x14ac:dyDescent="0.25">
      <c r="A53">
        <v>339</v>
      </c>
      <c r="B53">
        <v>2010</v>
      </c>
      <c r="C53" t="s">
        <v>5</v>
      </c>
      <c r="D53" t="s">
        <v>55</v>
      </c>
      <c r="E53" s="2">
        <v>40319.583333333336</v>
      </c>
      <c r="F53" s="2">
        <v>40322.756944444445</v>
      </c>
      <c r="G53" t="s">
        <v>37</v>
      </c>
      <c r="H53" t="s">
        <v>14</v>
      </c>
      <c r="I53" t="s">
        <v>6</v>
      </c>
      <c r="J53" t="s">
        <v>9</v>
      </c>
      <c r="K53" t="s">
        <v>52</v>
      </c>
      <c r="L53" t="s">
        <v>71</v>
      </c>
      <c r="N53" s="2">
        <v>40322.756944444445</v>
      </c>
      <c r="O53" s="2">
        <v>40322.756944444445</v>
      </c>
      <c r="P53" t="s">
        <v>58</v>
      </c>
      <c r="Q53" s="2">
        <v>41178.908333333333</v>
      </c>
      <c r="R53" s="2">
        <v>41116.333333333336</v>
      </c>
      <c r="S53" s="1">
        <v>859.32499999999709</v>
      </c>
      <c r="T53" t="s">
        <v>121</v>
      </c>
    </row>
    <row r="54" spans="1:20" x14ac:dyDescent="0.25">
      <c r="A54">
        <v>392</v>
      </c>
      <c r="B54">
        <v>2011</v>
      </c>
      <c r="C54" t="s">
        <v>5</v>
      </c>
      <c r="D54" t="s">
        <v>55</v>
      </c>
      <c r="E54" s="2">
        <v>40642.875</v>
      </c>
      <c r="F54" s="2">
        <v>40643.5</v>
      </c>
      <c r="G54" t="s">
        <v>39</v>
      </c>
      <c r="H54" t="s">
        <v>14</v>
      </c>
      <c r="I54" t="s">
        <v>6</v>
      </c>
      <c r="J54" t="s">
        <v>9</v>
      </c>
      <c r="K54" t="s">
        <v>52</v>
      </c>
      <c r="L54" t="s">
        <v>57</v>
      </c>
      <c r="N54" s="2">
        <v>40643.5</v>
      </c>
      <c r="O54" s="2">
        <v>40643.5</v>
      </c>
      <c r="P54" t="s">
        <v>58</v>
      </c>
      <c r="Q54" s="2">
        <v>40973.5</v>
      </c>
      <c r="R54" s="2">
        <v>40973.333333333336</v>
      </c>
      <c r="S54" s="1">
        <v>330.625</v>
      </c>
      <c r="T54" t="s">
        <v>134</v>
      </c>
    </row>
    <row r="55" spans="1:20" x14ac:dyDescent="0.25">
      <c r="A55">
        <v>393</v>
      </c>
      <c r="B55">
        <v>2014</v>
      </c>
      <c r="C55" t="s">
        <v>5</v>
      </c>
      <c r="D55" t="s">
        <v>55</v>
      </c>
      <c r="E55" s="2">
        <v>41998.354166666664</v>
      </c>
      <c r="F55" s="2">
        <v>41999.59375</v>
      </c>
      <c r="G55" t="s">
        <v>28</v>
      </c>
      <c r="H55" t="s">
        <v>14</v>
      </c>
      <c r="I55" t="s">
        <v>6</v>
      </c>
      <c r="J55" t="s">
        <v>9</v>
      </c>
      <c r="K55" t="s">
        <v>52</v>
      </c>
      <c r="L55" t="s">
        <v>57</v>
      </c>
      <c r="N55" s="2">
        <v>41999.59375</v>
      </c>
      <c r="O55" s="2">
        <v>41999.59375</v>
      </c>
      <c r="P55" t="s">
        <v>58</v>
      </c>
      <c r="Q55" s="2">
        <v>42118.711805555555</v>
      </c>
      <c r="R55" s="2">
        <v>42118.333333333336</v>
      </c>
      <c r="S55" s="1">
        <v>120.35763888889051</v>
      </c>
      <c r="T55" t="s">
        <v>136</v>
      </c>
    </row>
    <row r="56" spans="1:20" x14ac:dyDescent="0.25">
      <c r="A56">
        <v>401</v>
      </c>
      <c r="B56">
        <v>2013</v>
      </c>
      <c r="C56" t="s">
        <v>5</v>
      </c>
      <c r="D56" t="s">
        <v>55</v>
      </c>
      <c r="E56" s="2">
        <v>41603.75</v>
      </c>
      <c r="F56" s="2">
        <v>41664.96875</v>
      </c>
      <c r="G56" t="s">
        <v>132</v>
      </c>
      <c r="H56" t="s">
        <v>14</v>
      </c>
      <c r="I56" t="s">
        <v>6</v>
      </c>
      <c r="J56" t="s">
        <v>9</v>
      </c>
      <c r="K56" t="s">
        <v>52</v>
      </c>
      <c r="L56" t="s">
        <v>57</v>
      </c>
      <c r="N56" s="2">
        <v>41664.96875</v>
      </c>
      <c r="O56" s="2">
        <v>41664.96875</v>
      </c>
      <c r="P56" t="s">
        <v>58</v>
      </c>
      <c r="Q56" s="2">
        <v>41777.180555555555</v>
      </c>
      <c r="R56" s="2">
        <v>41775.333333333336</v>
      </c>
      <c r="S56" s="1">
        <v>173.43055555555475</v>
      </c>
      <c r="T56" t="s">
        <v>134</v>
      </c>
    </row>
    <row r="57" spans="1:20" x14ac:dyDescent="0.25">
      <c r="A57">
        <v>403</v>
      </c>
      <c r="B57">
        <v>2013</v>
      </c>
      <c r="C57" t="s">
        <v>5</v>
      </c>
      <c r="D57" t="s">
        <v>55</v>
      </c>
      <c r="E57" s="2">
        <v>41633.416666666664</v>
      </c>
      <c r="F57" s="2">
        <v>41634.364583333336</v>
      </c>
      <c r="G57" t="s">
        <v>42</v>
      </c>
      <c r="H57" t="s">
        <v>14</v>
      </c>
      <c r="I57" t="s">
        <v>6</v>
      </c>
      <c r="J57" t="s">
        <v>9</v>
      </c>
      <c r="K57" t="s">
        <v>52</v>
      </c>
      <c r="L57" t="s">
        <v>57</v>
      </c>
      <c r="N57" s="2">
        <v>41634.364583333336</v>
      </c>
      <c r="O57" s="2">
        <v>41634.364583333336</v>
      </c>
      <c r="P57" t="s">
        <v>58</v>
      </c>
      <c r="Q57" s="2">
        <v>42154.260416666664</v>
      </c>
      <c r="R57" s="2">
        <v>42153.333333333336</v>
      </c>
      <c r="S57" s="1">
        <v>520.84375</v>
      </c>
      <c r="T57" t="s">
        <v>136</v>
      </c>
    </row>
    <row r="58" spans="1:20" x14ac:dyDescent="0.25">
      <c r="A58">
        <v>415</v>
      </c>
      <c r="B58">
        <v>2011</v>
      </c>
      <c r="C58" t="s">
        <v>11</v>
      </c>
      <c r="D58" t="s">
        <v>55</v>
      </c>
      <c r="E58" s="2">
        <v>40852.75</v>
      </c>
      <c r="F58" s="2">
        <v>40853.452777777777</v>
      </c>
      <c r="G58" t="s">
        <v>23</v>
      </c>
      <c r="H58" t="s">
        <v>14</v>
      </c>
      <c r="I58" t="s">
        <v>6</v>
      </c>
      <c r="J58" t="s">
        <v>9</v>
      </c>
      <c r="K58" t="s">
        <v>52</v>
      </c>
      <c r="L58" t="s">
        <v>57</v>
      </c>
      <c r="N58" s="2">
        <v>40853.452777777777</v>
      </c>
      <c r="O58" s="2">
        <v>40853.452777777777</v>
      </c>
      <c r="P58" t="s">
        <v>58</v>
      </c>
      <c r="Q58" s="2">
        <v>40872.362500000003</v>
      </c>
      <c r="R58" s="2">
        <v>40872.333333333336</v>
      </c>
      <c r="S58" s="1">
        <v>19.61250000000291</v>
      </c>
      <c r="T58" t="s">
        <v>134</v>
      </c>
    </row>
    <row r="59" spans="1:20" x14ac:dyDescent="0.25">
      <c r="A59">
        <v>420</v>
      </c>
      <c r="B59">
        <v>2015</v>
      </c>
      <c r="C59" t="s">
        <v>5</v>
      </c>
      <c r="D59" t="s">
        <v>55</v>
      </c>
      <c r="E59" s="2">
        <v>42273.8125</v>
      </c>
      <c r="F59" s="2">
        <v>42273.934027777781</v>
      </c>
      <c r="G59" t="s">
        <v>43</v>
      </c>
      <c r="H59" t="s">
        <v>14</v>
      </c>
      <c r="I59" t="s">
        <v>6</v>
      </c>
      <c r="J59" t="s">
        <v>9</v>
      </c>
      <c r="K59" t="s">
        <v>52</v>
      </c>
      <c r="L59" t="s">
        <v>57</v>
      </c>
      <c r="N59" s="2">
        <v>42273.934027777781</v>
      </c>
      <c r="O59" s="2">
        <v>42273.934027777781</v>
      </c>
      <c r="P59" t="s">
        <v>58</v>
      </c>
      <c r="Q59" s="2">
        <v>42493.663194444445</v>
      </c>
      <c r="R59" s="2">
        <v>42493.333333333336</v>
      </c>
      <c r="S59" s="1">
        <v>219.85069444444525</v>
      </c>
      <c r="T59" t="s">
        <v>134</v>
      </c>
    </row>
    <row r="60" spans="1:20" x14ac:dyDescent="0.25">
      <c r="A60">
        <v>421</v>
      </c>
      <c r="B60">
        <v>2015</v>
      </c>
      <c r="C60" t="s">
        <v>5</v>
      </c>
      <c r="D60" t="s">
        <v>55</v>
      </c>
      <c r="E60" s="2">
        <v>42357.8125</v>
      </c>
      <c r="F60" s="2">
        <v>42357.9375</v>
      </c>
      <c r="G60" t="s">
        <v>43</v>
      </c>
      <c r="H60" t="s">
        <v>14</v>
      </c>
      <c r="I60" t="s">
        <v>6</v>
      </c>
      <c r="J60" t="s">
        <v>9</v>
      </c>
      <c r="K60" t="s">
        <v>52</v>
      </c>
      <c r="N60" s="2">
        <v>42357.9375</v>
      </c>
      <c r="O60" s="2">
        <v>42357.9375</v>
      </c>
      <c r="P60" t="s">
        <v>58</v>
      </c>
      <c r="Q60" s="2">
        <v>42493.663194444445</v>
      </c>
      <c r="R60" s="2">
        <v>42493.333333333336</v>
      </c>
      <c r="S60" s="1">
        <v>135.85069444444525</v>
      </c>
      <c r="T60" t="s">
        <v>134</v>
      </c>
    </row>
    <row r="61" spans="1:20" x14ac:dyDescent="0.25">
      <c r="A61">
        <v>446</v>
      </c>
      <c r="B61">
        <v>2011</v>
      </c>
      <c r="C61" t="s">
        <v>5</v>
      </c>
      <c r="D61" t="s">
        <v>90</v>
      </c>
      <c r="E61" s="2">
        <v>40900.708333333336</v>
      </c>
      <c r="F61" s="2">
        <v>40901.364583333336</v>
      </c>
      <c r="G61" t="s">
        <v>31</v>
      </c>
      <c r="H61" t="s">
        <v>22</v>
      </c>
      <c r="I61" t="s">
        <v>6</v>
      </c>
      <c r="J61" t="s">
        <v>9</v>
      </c>
      <c r="K61" t="s">
        <v>52</v>
      </c>
      <c r="L61" t="s">
        <v>57</v>
      </c>
      <c r="N61" s="2">
        <v>40901.364583333336</v>
      </c>
      <c r="O61" s="2">
        <v>40901.364583333336</v>
      </c>
      <c r="P61" t="s">
        <v>58</v>
      </c>
      <c r="Q61" s="2">
        <v>41094.746527777781</v>
      </c>
      <c r="R61" s="2">
        <v>41094.333333333336</v>
      </c>
      <c r="S61" s="1">
        <v>194.03819444444525</v>
      </c>
      <c r="T61" t="s">
        <v>134</v>
      </c>
    </row>
    <row r="62" spans="1:20" x14ac:dyDescent="0.25">
      <c r="A62">
        <v>450</v>
      </c>
      <c r="B62">
        <v>2013</v>
      </c>
      <c r="C62" t="s">
        <v>5</v>
      </c>
      <c r="D62" t="s">
        <v>55</v>
      </c>
      <c r="E62" s="2">
        <v>41607.75</v>
      </c>
      <c r="F62" s="2">
        <v>41664.96875</v>
      </c>
      <c r="G62" t="s">
        <v>132</v>
      </c>
      <c r="H62" t="s">
        <v>14</v>
      </c>
      <c r="I62" t="s">
        <v>6</v>
      </c>
      <c r="J62" t="s">
        <v>9</v>
      </c>
      <c r="K62" t="s">
        <v>52</v>
      </c>
      <c r="L62" t="s">
        <v>57</v>
      </c>
      <c r="N62" s="2">
        <v>41664.96875</v>
      </c>
      <c r="O62" s="2">
        <v>41664.96875</v>
      </c>
      <c r="P62" t="s">
        <v>58</v>
      </c>
      <c r="Q62" s="2">
        <v>42808.701388888891</v>
      </c>
      <c r="R62" s="2">
        <v>42808.333333333336</v>
      </c>
      <c r="S62" s="1">
        <v>1200.9513888888905</v>
      </c>
      <c r="T62" t="s">
        <v>134</v>
      </c>
    </row>
    <row r="63" spans="1:20" x14ac:dyDescent="0.25">
      <c r="A63">
        <v>451</v>
      </c>
      <c r="B63">
        <v>2010</v>
      </c>
      <c r="C63" t="s">
        <v>5</v>
      </c>
      <c r="D63" t="s">
        <v>55</v>
      </c>
      <c r="E63" s="2">
        <v>40481.875</v>
      </c>
      <c r="F63" s="2">
        <v>40482.40625</v>
      </c>
      <c r="G63" t="s">
        <v>33</v>
      </c>
      <c r="H63" t="s">
        <v>14</v>
      </c>
      <c r="I63" t="s">
        <v>6</v>
      </c>
      <c r="J63" t="s">
        <v>9</v>
      </c>
      <c r="K63" t="s">
        <v>52</v>
      </c>
      <c r="N63" s="2">
        <v>40482.40625</v>
      </c>
      <c r="O63" s="2">
        <v>40482.40625</v>
      </c>
      <c r="P63" t="s">
        <v>58</v>
      </c>
      <c r="Q63" s="2">
        <v>40554.5625</v>
      </c>
      <c r="R63" s="2">
        <v>40554.333333333336</v>
      </c>
      <c r="S63" s="1">
        <v>72.6875</v>
      </c>
      <c r="T63" t="s">
        <v>134</v>
      </c>
    </row>
    <row r="64" spans="1:20" x14ac:dyDescent="0.25">
      <c r="A64">
        <v>453</v>
      </c>
      <c r="B64">
        <v>2012</v>
      </c>
      <c r="C64" t="s">
        <v>5</v>
      </c>
      <c r="D64" t="s">
        <v>55</v>
      </c>
      <c r="E64" s="2">
        <v>41197.833333333336</v>
      </c>
      <c r="F64" s="2">
        <v>41198.350694444445</v>
      </c>
      <c r="G64" t="s">
        <v>39</v>
      </c>
      <c r="H64" t="s">
        <v>14</v>
      </c>
      <c r="I64" t="s">
        <v>6</v>
      </c>
      <c r="J64" t="s">
        <v>9</v>
      </c>
      <c r="K64" t="s">
        <v>52</v>
      </c>
      <c r="L64" t="s">
        <v>57</v>
      </c>
      <c r="N64" s="2">
        <v>41198.350694444445</v>
      </c>
      <c r="O64" s="2">
        <v>41198.350694444445</v>
      </c>
      <c r="P64" t="s">
        <v>58</v>
      </c>
      <c r="Q64" s="2">
        <v>41249.920138888891</v>
      </c>
      <c r="R64" s="2">
        <v>41249.333333333336</v>
      </c>
      <c r="S64" s="1">
        <v>52.086805555554747</v>
      </c>
      <c r="T64" t="s">
        <v>134</v>
      </c>
    </row>
    <row r="65" spans="1:20" x14ac:dyDescent="0.25">
      <c r="A65">
        <v>470</v>
      </c>
      <c r="B65">
        <v>2014</v>
      </c>
      <c r="C65" t="s">
        <v>5</v>
      </c>
      <c r="D65" t="s">
        <v>90</v>
      </c>
      <c r="E65" s="2">
        <v>41953.611111111109</v>
      </c>
      <c r="F65" s="2">
        <v>41966.809027777781</v>
      </c>
      <c r="G65" t="s">
        <v>42</v>
      </c>
      <c r="H65" t="s">
        <v>14</v>
      </c>
      <c r="I65" t="s">
        <v>6</v>
      </c>
      <c r="J65" t="s">
        <v>9</v>
      </c>
      <c r="K65" t="s">
        <v>52</v>
      </c>
      <c r="L65" t="s">
        <v>57</v>
      </c>
      <c r="N65" s="2">
        <v>41966.809027777781</v>
      </c>
      <c r="O65" s="2">
        <v>41966.809027777781</v>
      </c>
      <c r="P65" t="s">
        <v>58</v>
      </c>
      <c r="Q65" s="2">
        <v>42174.055555555555</v>
      </c>
      <c r="R65" s="2">
        <v>42173.333333333336</v>
      </c>
      <c r="S65" s="1">
        <v>220.44444444444525</v>
      </c>
      <c r="T65" t="s">
        <v>134</v>
      </c>
    </row>
    <row r="66" spans="1:20" x14ac:dyDescent="0.25">
      <c r="A66">
        <v>480</v>
      </c>
      <c r="B66">
        <v>2010</v>
      </c>
      <c r="C66" t="s">
        <v>11</v>
      </c>
      <c r="D66" t="s">
        <v>55</v>
      </c>
      <c r="E66" s="2">
        <v>40207.833333333336</v>
      </c>
      <c r="F66" s="2">
        <v>40208.909722222219</v>
      </c>
      <c r="G66" t="s">
        <v>42</v>
      </c>
      <c r="H66" t="s">
        <v>14</v>
      </c>
      <c r="I66" t="s">
        <v>6</v>
      </c>
      <c r="J66" t="s">
        <v>9</v>
      </c>
      <c r="K66" t="s">
        <v>52</v>
      </c>
      <c r="L66" t="s">
        <v>116</v>
      </c>
      <c r="N66" s="2">
        <v>40208.909722222219</v>
      </c>
      <c r="O66" s="2">
        <v>40208.909722222219</v>
      </c>
      <c r="P66" t="s">
        <v>58</v>
      </c>
      <c r="Q66" s="2">
        <v>40251.701388888891</v>
      </c>
      <c r="R66" s="2">
        <v>40233.333333333336</v>
      </c>
      <c r="S66" s="1">
        <v>43.868055555554747</v>
      </c>
      <c r="T66" t="s">
        <v>134</v>
      </c>
    </row>
    <row r="67" spans="1:20" x14ac:dyDescent="0.25">
      <c r="A67">
        <v>484</v>
      </c>
      <c r="B67">
        <v>2012</v>
      </c>
      <c r="C67" t="s">
        <v>5</v>
      </c>
      <c r="D67" t="s">
        <v>92</v>
      </c>
      <c r="E67" s="2">
        <v>41190.708333333336</v>
      </c>
      <c r="F67" s="2">
        <v>41190.791666666664</v>
      </c>
      <c r="G67" t="s">
        <v>25</v>
      </c>
      <c r="H67" t="s">
        <v>14</v>
      </c>
      <c r="I67" t="s">
        <v>6</v>
      </c>
      <c r="J67" t="s">
        <v>9</v>
      </c>
      <c r="K67" t="s">
        <v>52</v>
      </c>
      <c r="L67" t="s">
        <v>57</v>
      </c>
      <c r="N67" s="2">
        <v>41190.791666666664</v>
      </c>
      <c r="O67" s="2">
        <v>41190.791666666664</v>
      </c>
      <c r="P67" t="s">
        <v>58</v>
      </c>
      <c r="Q67" s="2">
        <v>41502.816666666666</v>
      </c>
      <c r="R67" s="2">
        <v>41502.333333333336</v>
      </c>
      <c r="S67" s="1">
        <v>312.10833333332994</v>
      </c>
      <c r="T67" t="s">
        <v>134</v>
      </c>
    </row>
    <row r="68" spans="1:20" x14ac:dyDescent="0.25">
      <c r="A68">
        <v>490</v>
      </c>
      <c r="B68">
        <v>2011</v>
      </c>
      <c r="C68" t="s">
        <v>5</v>
      </c>
      <c r="D68" t="s">
        <v>55</v>
      </c>
      <c r="E68" s="2">
        <v>40837.791666666664</v>
      </c>
      <c r="F68" s="2">
        <v>40837.864583333336</v>
      </c>
      <c r="G68" t="s">
        <v>28</v>
      </c>
      <c r="H68" t="s">
        <v>14</v>
      </c>
      <c r="I68" t="s">
        <v>6</v>
      </c>
      <c r="J68" t="s">
        <v>9</v>
      </c>
      <c r="K68" t="s">
        <v>52</v>
      </c>
      <c r="L68" t="s">
        <v>57</v>
      </c>
      <c r="N68" s="2">
        <v>40837.864583333336</v>
      </c>
      <c r="O68" s="2">
        <v>40837.864583333336</v>
      </c>
      <c r="P68" t="s">
        <v>58</v>
      </c>
      <c r="Q68" s="2">
        <v>40903.378472222219</v>
      </c>
      <c r="R68" s="2">
        <v>40900.333333333336</v>
      </c>
      <c r="S68" s="1">
        <v>65.586805555554747</v>
      </c>
      <c r="T68" t="s">
        <v>134</v>
      </c>
    </row>
    <row r="69" spans="1:20" x14ac:dyDescent="0.25">
      <c r="A69">
        <v>499</v>
      </c>
      <c r="B69">
        <v>2012</v>
      </c>
      <c r="C69" t="s">
        <v>5</v>
      </c>
      <c r="D69" t="s">
        <v>55</v>
      </c>
      <c r="E69" s="2">
        <v>40985.791666666664</v>
      </c>
      <c r="F69" s="2">
        <v>40986.559027777781</v>
      </c>
      <c r="G69" t="s">
        <v>30</v>
      </c>
      <c r="H69" t="s">
        <v>14</v>
      </c>
      <c r="I69" t="s">
        <v>6</v>
      </c>
      <c r="J69" t="s">
        <v>9</v>
      </c>
      <c r="K69" t="s">
        <v>52</v>
      </c>
      <c r="N69" s="2">
        <v>40986.559027777781</v>
      </c>
      <c r="O69" s="2">
        <v>40986.559027777781</v>
      </c>
      <c r="P69" t="s">
        <v>58</v>
      </c>
      <c r="Q69" s="2">
        <v>41071.347222222219</v>
      </c>
      <c r="R69" s="2">
        <v>41019.333333333336</v>
      </c>
      <c r="S69" s="1">
        <v>85.555555555554747</v>
      </c>
      <c r="T69" t="s">
        <v>133</v>
      </c>
    </row>
    <row r="70" spans="1:20" x14ac:dyDescent="0.25">
      <c r="A70">
        <v>502</v>
      </c>
      <c r="B70">
        <v>2012</v>
      </c>
      <c r="C70" t="s">
        <v>5</v>
      </c>
      <c r="D70" t="s">
        <v>90</v>
      </c>
      <c r="E70" s="2">
        <v>41188.75</v>
      </c>
      <c r="F70" s="2">
        <v>41188.783333333333</v>
      </c>
      <c r="G70" t="s">
        <v>23</v>
      </c>
      <c r="H70" t="s">
        <v>14</v>
      </c>
      <c r="I70" t="s">
        <v>6</v>
      </c>
      <c r="J70" t="s">
        <v>9</v>
      </c>
      <c r="K70" t="s">
        <v>52</v>
      </c>
      <c r="L70" t="s">
        <v>57</v>
      </c>
      <c r="N70" s="2">
        <v>41188.783333333333</v>
      </c>
      <c r="O70" s="2">
        <v>41188.783333333333</v>
      </c>
      <c r="P70" t="s">
        <v>58</v>
      </c>
      <c r="Q70" s="2">
        <v>42160.772916666669</v>
      </c>
      <c r="R70" s="2">
        <v>41695.333333333336</v>
      </c>
      <c r="S70" s="1">
        <v>972.02291666666861</v>
      </c>
      <c r="T70" t="s">
        <v>134</v>
      </c>
    </row>
    <row r="71" spans="1:20" x14ac:dyDescent="0.25">
      <c r="A71">
        <v>505</v>
      </c>
      <c r="B71">
        <v>2012</v>
      </c>
      <c r="C71" t="s">
        <v>5</v>
      </c>
      <c r="D71" t="s">
        <v>75</v>
      </c>
      <c r="E71" s="2">
        <v>40914.75</v>
      </c>
      <c r="F71" s="2">
        <v>40919.732638888891</v>
      </c>
      <c r="G71" t="s">
        <v>26</v>
      </c>
      <c r="H71" t="s">
        <v>14</v>
      </c>
      <c r="I71" t="s">
        <v>6</v>
      </c>
      <c r="J71" t="s">
        <v>9</v>
      </c>
      <c r="K71" t="s">
        <v>52</v>
      </c>
      <c r="L71" t="s">
        <v>57</v>
      </c>
      <c r="N71" s="2">
        <v>40919.732638888891</v>
      </c>
      <c r="O71" s="2">
        <v>40919.732638888891</v>
      </c>
      <c r="P71" t="s">
        <v>58</v>
      </c>
      <c r="Q71" s="2">
        <v>41637.177083333336</v>
      </c>
      <c r="R71" s="2">
        <v>41393.333333333336</v>
      </c>
      <c r="S71" s="1">
        <v>722.42708333333576</v>
      </c>
      <c r="T71" t="s">
        <v>134</v>
      </c>
    </row>
    <row r="72" spans="1:20" x14ac:dyDescent="0.25">
      <c r="A72">
        <v>507</v>
      </c>
      <c r="B72">
        <v>2013</v>
      </c>
      <c r="C72" t="s">
        <v>5</v>
      </c>
      <c r="D72" t="s">
        <v>55</v>
      </c>
      <c r="E72" s="2">
        <v>41492.333333333336</v>
      </c>
      <c r="F72" s="2">
        <v>41500.4375</v>
      </c>
      <c r="G72" t="s">
        <v>23</v>
      </c>
      <c r="H72" t="s">
        <v>14</v>
      </c>
      <c r="I72" t="s">
        <v>6</v>
      </c>
      <c r="J72" t="s">
        <v>9</v>
      </c>
      <c r="K72" t="s">
        <v>52</v>
      </c>
      <c r="L72" t="s">
        <v>57</v>
      </c>
      <c r="N72" s="2">
        <v>41500.4375</v>
      </c>
      <c r="O72" s="2">
        <v>41500.4375</v>
      </c>
      <c r="P72" t="s">
        <v>58</v>
      </c>
      <c r="Q72" s="2">
        <v>41500.4375</v>
      </c>
      <c r="R72" s="2">
        <v>41500.4375</v>
      </c>
      <c r="S72" s="1">
        <v>8.1041666666642413</v>
      </c>
      <c r="T72" t="s">
        <v>121</v>
      </c>
    </row>
    <row r="73" spans="1:20" x14ac:dyDescent="0.25">
      <c r="A73">
        <v>515</v>
      </c>
      <c r="B73">
        <v>2010</v>
      </c>
      <c r="C73" t="s">
        <v>11</v>
      </c>
      <c r="D73" t="s">
        <v>55</v>
      </c>
      <c r="E73" s="2">
        <v>40373.791666666664</v>
      </c>
      <c r="F73" s="2">
        <v>40377.775000000001</v>
      </c>
      <c r="G73" t="s">
        <v>23</v>
      </c>
      <c r="H73" t="s">
        <v>14</v>
      </c>
      <c r="I73" t="s">
        <v>6</v>
      </c>
      <c r="J73" t="s">
        <v>9</v>
      </c>
      <c r="K73" t="s">
        <v>52</v>
      </c>
      <c r="L73" t="s">
        <v>57</v>
      </c>
      <c r="N73" s="2">
        <v>40377.775000000001</v>
      </c>
      <c r="O73" s="2">
        <v>40377.775000000001</v>
      </c>
      <c r="P73" t="s">
        <v>58</v>
      </c>
      <c r="Q73" s="2">
        <v>40382.816666666666</v>
      </c>
      <c r="R73" s="2">
        <v>40382.333333333336</v>
      </c>
      <c r="S73" s="1">
        <v>9.0250000000014552</v>
      </c>
      <c r="T73" t="s">
        <v>134</v>
      </c>
    </row>
    <row r="74" spans="1:20" x14ac:dyDescent="0.25">
      <c r="A74">
        <v>517</v>
      </c>
      <c r="B74">
        <v>2015</v>
      </c>
      <c r="C74" t="s">
        <v>5</v>
      </c>
      <c r="D74" t="s">
        <v>55</v>
      </c>
      <c r="E74" s="2">
        <v>42321.75</v>
      </c>
      <c r="F74" s="2">
        <v>42322.788194444445</v>
      </c>
      <c r="G74" t="s">
        <v>42</v>
      </c>
      <c r="H74" t="s">
        <v>14</v>
      </c>
      <c r="I74" t="s">
        <v>6</v>
      </c>
      <c r="J74" t="s">
        <v>9</v>
      </c>
      <c r="K74" t="s">
        <v>52</v>
      </c>
      <c r="L74" t="s">
        <v>53</v>
      </c>
      <c r="M74" t="s">
        <v>54</v>
      </c>
      <c r="N74" s="2">
        <v>42322.788194444445</v>
      </c>
      <c r="O74" s="2">
        <v>42322.788194444445</v>
      </c>
      <c r="P74" t="s">
        <v>58</v>
      </c>
      <c r="Q74" s="2">
        <v>42738.388888888891</v>
      </c>
      <c r="R74" s="2">
        <v>42738.333333333336</v>
      </c>
      <c r="S74" s="1">
        <v>416.63888888889051</v>
      </c>
      <c r="T74" t="s">
        <v>135</v>
      </c>
    </row>
    <row r="75" spans="1:20" x14ac:dyDescent="0.25">
      <c r="A75">
        <v>520</v>
      </c>
      <c r="B75">
        <v>2012</v>
      </c>
      <c r="C75" t="s">
        <v>5</v>
      </c>
      <c r="D75" t="s">
        <v>55</v>
      </c>
      <c r="E75" s="2">
        <v>41076.791666666664</v>
      </c>
      <c r="F75" s="2">
        <v>41085.597222222219</v>
      </c>
      <c r="G75" t="s">
        <v>28</v>
      </c>
      <c r="H75" t="s">
        <v>14</v>
      </c>
      <c r="I75" t="s">
        <v>6</v>
      </c>
      <c r="J75" t="s">
        <v>9</v>
      </c>
      <c r="K75" t="s">
        <v>52</v>
      </c>
      <c r="L75" t="s">
        <v>108</v>
      </c>
      <c r="N75" s="2">
        <v>41085.597222222219</v>
      </c>
      <c r="O75" s="2">
        <v>41085.597222222219</v>
      </c>
      <c r="P75" t="s">
        <v>58</v>
      </c>
      <c r="Q75" s="2">
        <v>41531.953472222223</v>
      </c>
      <c r="R75" s="2">
        <v>41530.333333333336</v>
      </c>
      <c r="S75" s="1">
        <v>455.16180555555911</v>
      </c>
      <c r="T75" t="s">
        <v>134</v>
      </c>
    </row>
    <row r="76" spans="1:20" x14ac:dyDescent="0.25">
      <c r="A76">
        <v>522</v>
      </c>
      <c r="B76">
        <v>2014</v>
      </c>
      <c r="C76" t="s">
        <v>5</v>
      </c>
      <c r="D76" t="s">
        <v>55</v>
      </c>
      <c r="E76" s="2">
        <v>41998.333333333336</v>
      </c>
      <c r="F76" s="2">
        <v>41998.565972222219</v>
      </c>
      <c r="G76" t="s">
        <v>23</v>
      </c>
      <c r="H76" t="s">
        <v>14</v>
      </c>
      <c r="I76" t="s">
        <v>6</v>
      </c>
      <c r="J76" t="s">
        <v>9</v>
      </c>
      <c r="K76" t="s">
        <v>52</v>
      </c>
      <c r="L76" t="s">
        <v>68</v>
      </c>
      <c r="N76" s="2">
        <v>41998.565972222219</v>
      </c>
      <c r="O76" s="2">
        <v>41998.565972222219</v>
      </c>
      <c r="P76" t="s">
        <v>58</v>
      </c>
      <c r="Q76" s="2">
        <v>42038.563888888886</v>
      </c>
      <c r="R76" s="2">
        <v>42038.333333333336</v>
      </c>
      <c r="S76" s="1">
        <v>40.230555555550382</v>
      </c>
      <c r="T76" t="s">
        <v>134</v>
      </c>
    </row>
    <row r="77" spans="1:20" x14ac:dyDescent="0.25">
      <c r="A77">
        <v>558</v>
      </c>
      <c r="B77">
        <v>2014</v>
      </c>
      <c r="C77" t="s">
        <v>5</v>
      </c>
      <c r="D77" t="s">
        <v>90</v>
      </c>
      <c r="E77" s="2">
        <v>41853.458333333336</v>
      </c>
      <c r="F77" s="2">
        <v>41854.635416666664</v>
      </c>
      <c r="G77" t="s">
        <v>25</v>
      </c>
      <c r="H77" t="s">
        <v>14</v>
      </c>
      <c r="I77" t="s">
        <v>6</v>
      </c>
      <c r="J77" t="s">
        <v>9</v>
      </c>
      <c r="K77" t="s">
        <v>52</v>
      </c>
      <c r="L77" t="s">
        <v>57</v>
      </c>
      <c r="N77" s="2">
        <v>41854.635416666664</v>
      </c>
      <c r="O77" s="2">
        <v>41854.635416666664</v>
      </c>
      <c r="P77" t="s">
        <v>58</v>
      </c>
      <c r="Q77" s="2">
        <v>42027.739583333336</v>
      </c>
      <c r="R77" s="2">
        <v>42027.333333333336</v>
      </c>
      <c r="S77" s="1">
        <v>174.28125</v>
      </c>
      <c r="T77" t="s">
        <v>134</v>
      </c>
    </row>
    <row r="78" spans="1:20" x14ac:dyDescent="0.25">
      <c r="A78">
        <v>559</v>
      </c>
      <c r="B78">
        <v>2016</v>
      </c>
      <c r="C78" t="s">
        <v>5</v>
      </c>
      <c r="D78" t="s">
        <v>90</v>
      </c>
      <c r="E78" s="2">
        <v>42476.75</v>
      </c>
      <c r="F78" s="2">
        <v>42481.770833333336</v>
      </c>
      <c r="G78" t="s">
        <v>25</v>
      </c>
      <c r="H78" t="s">
        <v>14</v>
      </c>
      <c r="I78" t="s">
        <v>6</v>
      </c>
      <c r="J78" t="s">
        <v>9</v>
      </c>
      <c r="K78" t="s">
        <v>52</v>
      </c>
      <c r="N78" s="2">
        <v>42481.770833333336</v>
      </c>
      <c r="O78" s="2">
        <v>42481.770833333336</v>
      </c>
      <c r="P78" t="s">
        <v>58</v>
      </c>
      <c r="Q78" s="2">
        <v>42805.84375</v>
      </c>
      <c r="R78" s="2">
        <v>42804.333333333336</v>
      </c>
      <c r="S78" s="1">
        <v>329.09375</v>
      </c>
      <c r="T78" t="s">
        <v>134</v>
      </c>
    </row>
    <row r="79" spans="1:20" x14ac:dyDescent="0.25">
      <c r="A79">
        <v>565</v>
      </c>
      <c r="B79">
        <v>2014</v>
      </c>
      <c r="C79" t="s">
        <v>5</v>
      </c>
      <c r="D79" t="s">
        <v>55</v>
      </c>
      <c r="E79" s="2">
        <v>41712.75</v>
      </c>
      <c r="F79" s="2">
        <v>41725.614583333336</v>
      </c>
      <c r="G79" t="s">
        <v>42</v>
      </c>
      <c r="H79" t="s">
        <v>14</v>
      </c>
      <c r="I79" t="s">
        <v>6</v>
      </c>
      <c r="J79" t="s">
        <v>9</v>
      </c>
      <c r="K79" t="s">
        <v>52</v>
      </c>
      <c r="L79" t="s">
        <v>57</v>
      </c>
      <c r="N79" s="2">
        <v>41725.614583333336</v>
      </c>
      <c r="O79" s="2">
        <v>41725.614583333336</v>
      </c>
      <c r="P79" t="s">
        <v>58</v>
      </c>
      <c r="Q79" s="2">
        <v>41877.802083333336</v>
      </c>
      <c r="R79" s="2">
        <v>41877.333333333336</v>
      </c>
      <c r="S79" s="1">
        <v>165.05208333333576</v>
      </c>
      <c r="T79" t="s">
        <v>136</v>
      </c>
    </row>
    <row r="80" spans="1:20" x14ac:dyDescent="0.25">
      <c r="A80">
        <v>574</v>
      </c>
      <c r="B80">
        <v>2012</v>
      </c>
      <c r="C80" t="s">
        <v>5</v>
      </c>
      <c r="D80" t="s">
        <v>55</v>
      </c>
      <c r="E80" s="2">
        <v>41076.833333333336</v>
      </c>
      <c r="F80" s="2">
        <v>41077.684027777781</v>
      </c>
      <c r="G80" t="s">
        <v>39</v>
      </c>
      <c r="H80" t="s">
        <v>14</v>
      </c>
      <c r="I80" t="s">
        <v>6</v>
      </c>
      <c r="J80" t="s">
        <v>9</v>
      </c>
      <c r="K80" t="s">
        <v>52</v>
      </c>
      <c r="L80" t="s">
        <v>57</v>
      </c>
      <c r="N80" s="2">
        <v>41077.684027777781</v>
      </c>
      <c r="O80" s="2">
        <v>41077.684027777781</v>
      </c>
      <c r="P80" t="s">
        <v>58</v>
      </c>
      <c r="Q80" s="2">
        <v>41806.798611111109</v>
      </c>
      <c r="R80" s="2">
        <v>41624.333333333336</v>
      </c>
      <c r="S80" s="1">
        <v>729.96527777777374</v>
      </c>
      <c r="T80" t="s">
        <v>134</v>
      </c>
    </row>
    <row r="81" spans="1:20" x14ac:dyDescent="0.25">
      <c r="A81">
        <v>597</v>
      </c>
      <c r="B81">
        <v>2012</v>
      </c>
      <c r="C81" t="s">
        <v>5</v>
      </c>
      <c r="D81" t="s">
        <v>69</v>
      </c>
      <c r="E81" s="2">
        <v>41222.833333333336</v>
      </c>
      <c r="F81" s="2">
        <v>41241.534722222219</v>
      </c>
      <c r="G81" t="s">
        <v>39</v>
      </c>
      <c r="H81" t="s">
        <v>14</v>
      </c>
      <c r="I81" t="s">
        <v>6</v>
      </c>
      <c r="J81" t="s">
        <v>9</v>
      </c>
      <c r="K81" t="s">
        <v>52</v>
      </c>
      <c r="L81" t="s">
        <v>57</v>
      </c>
      <c r="N81" s="2">
        <v>41241.534722222219</v>
      </c>
      <c r="O81" s="2">
        <v>41241.534722222219</v>
      </c>
      <c r="P81" t="s">
        <v>58</v>
      </c>
      <c r="Q81" s="2">
        <v>41318.961805555555</v>
      </c>
      <c r="R81" s="2">
        <v>41318.333333333336</v>
      </c>
      <c r="S81" s="1">
        <v>96.128472222218988</v>
      </c>
      <c r="T81" t="s">
        <v>134</v>
      </c>
    </row>
    <row r="82" spans="1:20" x14ac:dyDescent="0.25">
      <c r="A82">
        <v>613</v>
      </c>
      <c r="B82">
        <v>2013</v>
      </c>
      <c r="C82" t="s">
        <v>11</v>
      </c>
      <c r="D82" t="s">
        <v>55</v>
      </c>
      <c r="E82" s="2">
        <v>41409.583333333336</v>
      </c>
      <c r="F82" s="2">
        <v>41421.534722222219</v>
      </c>
      <c r="G82" t="s">
        <v>39</v>
      </c>
      <c r="H82" t="s">
        <v>14</v>
      </c>
      <c r="I82" t="s">
        <v>6</v>
      </c>
      <c r="J82" t="s">
        <v>9</v>
      </c>
      <c r="K82" t="s">
        <v>52</v>
      </c>
      <c r="L82" t="s">
        <v>57</v>
      </c>
      <c r="N82" s="2">
        <v>41421.534722222219</v>
      </c>
      <c r="O82" s="2">
        <v>41421.534722222219</v>
      </c>
      <c r="P82" t="s">
        <v>58</v>
      </c>
      <c r="Q82" s="2">
        <v>41604.246527777781</v>
      </c>
      <c r="R82" s="2">
        <v>41516.604166666664</v>
      </c>
      <c r="S82" s="1">
        <v>194.66319444444525</v>
      </c>
      <c r="T82" t="s">
        <v>121</v>
      </c>
    </row>
    <row r="83" spans="1:20" x14ac:dyDescent="0.25">
      <c r="A83">
        <v>622</v>
      </c>
      <c r="B83">
        <v>2015</v>
      </c>
      <c r="C83" t="s">
        <v>5</v>
      </c>
      <c r="D83" t="s">
        <v>94</v>
      </c>
      <c r="E83" s="2">
        <v>42306.583333333336</v>
      </c>
      <c r="F83" s="2">
        <v>42306.697916666664</v>
      </c>
      <c r="G83" t="s">
        <v>37</v>
      </c>
      <c r="H83" t="s">
        <v>14</v>
      </c>
      <c r="I83" t="s">
        <v>6</v>
      </c>
      <c r="J83" t="s">
        <v>9</v>
      </c>
      <c r="K83" t="s">
        <v>52</v>
      </c>
      <c r="L83" t="s">
        <v>71</v>
      </c>
      <c r="N83" s="2">
        <v>42306.697916666664</v>
      </c>
      <c r="O83" s="2">
        <v>42306.697916666664</v>
      </c>
      <c r="P83" t="s">
        <v>58</v>
      </c>
      <c r="Q83" s="2">
        <v>43549.234722222223</v>
      </c>
      <c r="R83" s="2" t="s">
        <v>120</v>
      </c>
      <c r="S83" s="1">
        <v>1242.6513888888876</v>
      </c>
      <c r="T83" t="s">
        <v>121</v>
      </c>
    </row>
    <row r="84" spans="1:20" x14ac:dyDescent="0.25">
      <c r="A84">
        <v>630</v>
      </c>
      <c r="B84">
        <v>2014</v>
      </c>
      <c r="C84" t="s">
        <v>5</v>
      </c>
      <c r="D84" t="s">
        <v>55</v>
      </c>
      <c r="E84" s="2">
        <v>41727.75</v>
      </c>
      <c r="F84" s="2">
        <v>41728.850694444445</v>
      </c>
      <c r="G84" t="s">
        <v>31</v>
      </c>
      <c r="H84" t="s">
        <v>14</v>
      </c>
      <c r="I84" t="s">
        <v>6</v>
      </c>
      <c r="J84" t="s">
        <v>9</v>
      </c>
      <c r="K84" t="s">
        <v>52</v>
      </c>
      <c r="L84" t="s">
        <v>77</v>
      </c>
      <c r="M84" t="s">
        <v>54</v>
      </c>
      <c r="N84" s="2">
        <v>41728.850694444445</v>
      </c>
      <c r="O84" s="2">
        <v>41728.850694444445</v>
      </c>
      <c r="P84" t="s">
        <v>58</v>
      </c>
      <c r="Q84" s="2">
        <v>41857.357638888891</v>
      </c>
      <c r="R84" s="2">
        <v>41857.333333333336</v>
      </c>
      <c r="S84" s="1">
        <v>129.60763888889051</v>
      </c>
      <c r="T84" t="s">
        <v>134</v>
      </c>
    </row>
    <row r="85" spans="1:20" x14ac:dyDescent="0.25">
      <c r="A85">
        <v>634</v>
      </c>
      <c r="B85">
        <v>2015</v>
      </c>
      <c r="C85" t="s">
        <v>5</v>
      </c>
      <c r="D85" t="s">
        <v>55</v>
      </c>
      <c r="E85" s="2">
        <v>42167.75</v>
      </c>
      <c r="F85" s="2">
        <v>42168.847222222219</v>
      </c>
      <c r="G85" t="s">
        <v>28</v>
      </c>
      <c r="H85" t="s">
        <v>14</v>
      </c>
      <c r="I85" t="s">
        <v>6</v>
      </c>
      <c r="J85" t="s">
        <v>9</v>
      </c>
      <c r="K85" t="s">
        <v>52</v>
      </c>
      <c r="L85" t="s">
        <v>71</v>
      </c>
      <c r="N85" s="2">
        <v>42168.847222222219</v>
      </c>
      <c r="O85" s="2">
        <v>42168.847222222219</v>
      </c>
      <c r="P85" t="s">
        <v>58</v>
      </c>
      <c r="Q85" s="2">
        <v>42268.052083333336</v>
      </c>
      <c r="R85" s="2">
        <v>42214.333333333336</v>
      </c>
      <c r="S85" s="1">
        <v>100.30208333333576</v>
      </c>
      <c r="T85" t="s">
        <v>134</v>
      </c>
    </row>
    <row r="86" spans="1:20" x14ac:dyDescent="0.25">
      <c r="A86">
        <v>638</v>
      </c>
      <c r="B86">
        <v>2015</v>
      </c>
      <c r="C86" t="s">
        <v>5</v>
      </c>
      <c r="D86" t="s">
        <v>88</v>
      </c>
      <c r="E86" s="2">
        <v>42251.833333333336</v>
      </c>
      <c r="F86" s="2">
        <v>42252.725694444445</v>
      </c>
      <c r="G86" t="s">
        <v>42</v>
      </c>
      <c r="H86" t="s">
        <v>14</v>
      </c>
      <c r="I86" t="s">
        <v>6</v>
      </c>
      <c r="J86" t="s">
        <v>9</v>
      </c>
      <c r="K86" t="s">
        <v>52</v>
      </c>
      <c r="L86" t="s">
        <v>53</v>
      </c>
      <c r="M86" t="s">
        <v>54</v>
      </c>
      <c r="N86" s="2">
        <v>42252.725694444445</v>
      </c>
      <c r="O86" s="2">
        <v>42252.725694444445</v>
      </c>
      <c r="P86" t="s">
        <v>58</v>
      </c>
      <c r="Q86" s="2">
        <v>42272.8125</v>
      </c>
      <c r="R86" s="2">
        <v>42272.333333333336</v>
      </c>
      <c r="S86" s="1">
        <v>20.979166666664241</v>
      </c>
      <c r="T86" t="s">
        <v>134</v>
      </c>
    </row>
    <row r="87" spans="1:20" x14ac:dyDescent="0.25">
      <c r="A87">
        <v>641</v>
      </c>
      <c r="B87">
        <v>2014</v>
      </c>
      <c r="C87" t="s">
        <v>5</v>
      </c>
      <c r="D87" t="s">
        <v>104</v>
      </c>
      <c r="E87" s="2">
        <v>41829.833333333336</v>
      </c>
      <c r="F87" s="2">
        <v>41830.461805555555</v>
      </c>
      <c r="G87" t="s">
        <v>132</v>
      </c>
      <c r="H87" t="s">
        <v>14</v>
      </c>
      <c r="I87" t="s">
        <v>6</v>
      </c>
      <c r="J87" t="s">
        <v>9</v>
      </c>
      <c r="K87" t="s">
        <v>52</v>
      </c>
      <c r="L87" t="s">
        <v>71</v>
      </c>
      <c r="N87" s="2">
        <v>41830.461805555555</v>
      </c>
      <c r="O87" s="2">
        <v>41830.461805555555</v>
      </c>
      <c r="P87" t="s">
        <v>58</v>
      </c>
      <c r="Q87" s="2">
        <v>41856.263888888891</v>
      </c>
      <c r="R87" s="2">
        <v>41855.333333333336</v>
      </c>
      <c r="S87" s="1">
        <v>26.430555555554747</v>
      </c>
      <c r="T87" t="s">
        <v>134</v>
      </c>
    </row>
    <row r="88" spans="1:20" x14ac:dyDescent="0.25">
      <c r="A88">
        <v>643</v>
      </c>
      <c r="B88">
        <v>2015</v>
      </c>
      <c r="C88" t="s">
        <v>11</v>
      </c>
      <c r="D88" t="s">
        <v>55</v>
      </c>
      <c r="E88" s="2">
        <v>42160.8125</v>
      </c>
      <c r="F88" s="2">
        <v>42167.625</v>
      </c>
      <c r="G88" t="s">
        <v>43</v>
      </c>
      <c r="H88" t="s">
        <v>14</v>
      </c>
      <c r="I88" t="s">
        <v>6</v>
      </c>
      <c r="J88" t="s">
        <v>9</v>
      </c>
      <c r="K88" t="s">
        <v>52</v>
      </c>
      <c r="N88" s="2">
        <v>42167.625</v>
      </c>
      <c r="O88" s="2">
        <v>42167.625</v>
      </c>
      <c r="P88" t="s">
        <v>58</v>
      </c>
      <c r="Q88" s="2">
        <v>42426.274305555555</v>
      </c>
      <c r="R88" s="2">
        <v>42348.375</v>
      </c>
      <c r="S88" s="1">
        <v>265.46180555555475</v>
      </c>
      <c r="T88" t="s">
        <v>134</v>
      </c>
    </row>
    <row r="89" spans="1:20" x14ac:dyDescent="0.25">
      <c r="A89">
        <v>646</v>
      </c>
      <c r="B89">
        <v>2014</v>
      </c>
      <c r="C89" t="s">
        <v>5</v>
      </c>
      <c r="D89" t="s">
        <v>98</v>
      </c>
      <c r="E89" s="2">
        <v>41851.8125</v>
      </c>
      <c r="F89" s="2">
        <v>41852.395833333336</v>
      </c>
      <c r="G89" t="s">
        <v>43</v>
      </c>
      <c r="H89" t="s">
        <v>14</v>
      </c>
      <c r="I89" t="s">
        <v>6</v>
      </c>
      <c r="J89" t="s">
        <v>9</v>
      </c>
      <c r="K89" t="s">
        <v>52</v>
      </c>
      <c r="L89" t="s">
        <v>71</v>
      </c>
      <c r="N89" s="2">
        <v>41852.395833333336</v>
      </c>
      <c r="O89" s="2">
        <v>41852.395833333336</v>
      </c>
      <c r="P89" t="s">
        <v>58</v>
      </c>
      <c r="Q89" s="2">
        <v>42448.052777777775</v>
      </c>
      <c r="R89" s="2">
        <v>42202.333333333336</v>
      </c>
      <c r="S89" s="1">
        <v>596.24027777777519</v>
      </c>
      <c r="T89" t="s">
        <v>134</v>
      </c>
    </row>
    <row r="90" spans="1:20" x14ac:dyDescent="0.25">
      <c r="A90">
        <v>647</v>
      </c>
      <c r="B90">
        <v>2015</v>
      </c>
      <c r="C90" t="s">
        <v>5</v>
      </c>
      <c r="D90" t="s">
        <v>92</v>
      </c>
      <c r="E90" s="2">
        <v>42193.8125</v>
      </c>
      <c r="F90" s="2">
        <v>42194.361111111109</v>
      </c>
      <c r="G90" t="s">
        <v>43</v>
      </c>
      <c r="H90" t="s">
        <v>14</v>
      </c>
      <c r="I90" t="s">
        <v>6</v>
      </c>
      <c r="J90" t="s">
        <v>9</v>
      </c>
      <c r="K90" t="s">
        <v>52</v>
      </c>
      <c r="L90" t="s">
        <v>57</v>
      </c>
      <c r="N90" s="2">
        <v>42194.361111111109</v>
      </c>
      <c r="O90" s="2">
        <v>42194.361111111109</v>
      </c>
      <c r="P90" t="s">
        <v>58</v>
      </c>
      <c r="Q90" s="2">
        <v>42355.048611111109</v>
      </c>
      <c r="R90" s="2">
        <v>42354.333333333336</v>
      </c>
      <c r="S90" s="1">
        <v>161.23611111110949</v>
      </c>
      <c r="T90" t="s">
        <v>134</v>
      </c>
    </row>
    <row r="91" spans="1:20" x14ac:dyDescent="0.25">
      <c r="A91">
        <v>658</v>
      </c>
      <c r="B91">
        <v>2015</v>
      </c>
      <c r="C91" t="s">
        <v>5</v>
      </c>
      <c r="D91" t="s">
        <v>55</v>
      </c>
      <c r="E91" s="2">
        <v>42109.833333333336</v>
      </c>
      <c r="F91" s="2">
        <v>42110.229166666664</v>
      </c>
      <c r="G91" t="s">
        <v>39</v>
      </c>
      <c r="H91" t="s">
        <v>14</v>
      </c>
      <c r="I91" t="s">
        <v>6</v>
      </c>
      <c r="J91" t="s">
        <v>9</v>
      </c>
      <c r="K91" t="s">
        <v>52</v>
      </c>
      <c r="L91" t="s">
        <v>57</v>
      </c>
      <c r="N91" s="2">
        <v>42110.229166666664</v>
      </c>
      <c r="O91" s="2">
        <v>42110.229166666664</v>
      </c>
      <c r="P91" t="s">
        <v>58</v>
      </c>
      <c r="Q91" s="2">
        <v>42144.923611111109</v>
      </c>
      <c r="R91" s="2">
        <v>42124.333333333336</v>
      </c>
      <c r="S91" s="1">
        <v>35.090277777773736</v>
      </c>
      <c r="T91" t="s">
        <v>134</v>
      </c>
    </row>
    <row r="92" spans="1:20" x14ac:dyDescent="0.25">
      <c r="A92">
        <v>660</v>
      </c>
      <c r="B92">
        <v>2015</v>
      </c>
      <c r="C92" t="s">
        <v>5</v>
      </c>
      <c r="D92" t="s">
        <v>55</v>
      </c>
      <c r="E92" s="2">
        <v>42167.8125</v>
      </c>
      <c r="F92" s="2">
        <v>42178.850694444445</v>
      </c>
      <c r="G92" t="s">
        <v>34</v>
      </c>
      <c r="H92" t="s">
        <v>14</v>
      </c>
      <c r="I92" t="s">
        <v>6</v>
      </c>
      <c r="J92" t="s">
        <v>9</v>
      </c>
      <c r="K92" t="s">
        <v>52</v>
      </c>
      <c r="L92" t="s">
        <v>71</v>
      </c>
      <c r="N92" s="2">
        <v>42178.850694444445</v>
      </c>
      <c r="O92" s="2">
        <v>42178.850694444445</v>
      </c>
      <c r="P92" t="s">
        <v>58</v>
      </c>
      <c r="Q92" s="2">
        <v>42326.434027777781</v>
      </c>
      <c r="R92" s="2">
        <v>42206.333333333336</v>
      </c>
      <c r="S92" s="1">
        <v>158.62152777778101</v>
      </c>
      <c r="T92" t="s">
        <v>136</v>
      </c>
    </row>
    <row r="93" spans="1:20" x14ac:dyDescent="0.25">
      <c r="A93">
        <v>667</v>
      </c>
      <c r="B93">
        <v>2015</v>
      </c>
      <c r="C93" t="s">
        <v>5</v>
      </c>
      <c r="D93" t="s">
        <v>55</v>
      </c>
      <c r="E93" s="2">
        <v>42224.625</v>
      </c>
      <c r="F93" s="2">
        <v>42225.472222222219</v>
      </c>
      <c r="G93" t="s">
        <v>42</v>
      </c>
      <c r="H93" t="s">
        <v>14</v>
      </c>
      <c r="I93" t="s">
        <v>6</v>
      </c>
      <c r="J93" t="s">
        <v>9</v>
      </c>
      <c r="K93" t="s">
        <v>52</v>
      </c>
      <c r="L93" t="s">
        <v>77</v>
      </c>
      <c r="M93" t="s">
        <v>54</v>
      </c>
      <c r="N93" s="2">
        <v>42225.472222222219</v>
      </c>
      <c r="O93" s="2">
        <v>42225.472222222219</v>
      </c>
      <c r="P93" t="s">
        <v>58</v>
      </c>
      <c r="Q93" s="2">
        <v>42339.845833333333</v>
      </c>
      <c r="R93" s="2">
        <v>42263.333333333336</v>
      </c>
      <c r="S93" s="1">
        <v>115.22083333333285</v>
      </c>
      <c r="T93" t="s">
        <v>133</v>
      </c>
    </row>
    <row r="94" spans="1:20" x14ac:dyDescent="0.25">
      <c r="A94">
        <v>671</v>
      </c>
      <c r="B94">
        <v>2016</v>
      </c>
      <c r="C94" t="s">
        <v>5</v>
      </c>
      <c r="D94" t="s">
        <v>75</v>
      </c>
      <c r="E94" s="2">
        <v>42459.791666666664</v>
      </c>
      <c r="F94" s="2">
        <v>42460.010416666664</v>
      </c>
      <c r="G94" t="s">
        <v>23</v>
      </c>
      <c r="H94" t="s">
        <v>14</v>
      </c>
      <c r="I94" t="s">
        <v>6</v>
      </c>
      <c r="J94" t="s">
        <v>9</v>
      </c>
      <c r="K94" t="s">
        <v>52</v>
      </c>
      <c r="L94" t="s">
        <v>71</v>
      </c>
      <c r="N94" s="2">
        <v>42460.010416666664</v>
      </c>
      <c r="O94" s="2">
        <v>42460.010416666664</v>
      </c>
      <c r="P94" t="s">
        <v>58</v>
      </c>
      <c r="Q94" s="2">
        <v>42783.225694444445</v>
      </c>
      <c r="R94" s="2">
        <v>42552.333333333336</v>
      </c>
      <c r="S94" s="1">
        <v>323.43402777778101</v>
      </c>
      <c r="T94" t="s">
        <v>134</v>
      </c>
    </row>
    <row r="95" spans="1:20" x14ac:dyDescent="0.25">
      <c r="E95" s="2"/>
      <c r="F95" s="2"/>
      <c r="N95" s="2"/>
      <c r="O95" s="2"/>
      <c r="Q95" s="2"/>
      <c r="R95" s="2"/>
      <c r="S95" s="1"/>
    </row>
    <row r="96" spans="1:20" x14ac:dyDescent="0.25">
      <c r="E96" s="2"/>
      <c r="F96" s="2"/>
      <c r="N96" s="2"/>
      <c r="O96" s="2"/>
      <c r="Q96" s="2"/>
      <c r="R96" s="2"/>
      <c r="S96" s="1"/>
    </row>
    <row r="97" spans="5:19" x14ac:dyDescent="0.25">
      <c r="E97" s="2"/>
      <c r="F97" s="2"/>
      <c r="N97" s="2"/>
      <c r="O97" s="2"/>
      <c r="Q97" s="2"/>
      <c r="R97" s="2"/>
      <c r="S97" s="1"/>
    </row>
    <row r="98" spans="5:19" x14ac:dyDescent="0.25">
      <c r="E98" s="2"/>
      <c r="F98" s="2"/>
      <c r="N98" s="2"/>
      <c r="O98" s="2"/>
      <c r="Q98" s="2"/>
      <c r="R98" s="2"/>
      <c r="S98" s="1"/>
    </row>
    <row r="99" spans="5:19" x14ac:dyDescent="0.25">
      <c r="E99" s="2"/>
      <c r="F99" s="2"/>
      <c r="N99" s="2"/>
      <c r="O99" s="2"/>
      <c r="Q99" s="2"/>
      <c r="R99" s="2"/>
      <c r="S99" s="1"/>
    </row>
    <row r="100" spans="5:19" x14ac:dyDescent="0.25">
      <c r="E100" s="2"/>
      <c r="F100" s="2"/>
      <c r="N100" s="2"/>
      <c r="O100" s="2"/>
      <c r="Q100" s="2"/>
      <c r="R100" s="2"/>
      <c r="S100" s="1"/>
    </row>
    <row r="101" spans="5:19" x14ac:dyDescent="0.25">
      <c r="E101" s="2"/>
      <c r="F101" s="2"/>
      <c r="N101" s="2"/>
      <c r="O101" s="2"/>
      <c r="Q101" s="2"/>
      <c r="R101" s="2"/>
      <c r="S101" s="1"/>
    </row>
    <row r="102" spans="5:19" x14ac:dyDescent="0.25">
      <c r="E102" s="2"/>
      <c r="F102" s="2"/>
      <c r="N102" s="2"/>
      <c r="O102" s="2"/>
      <c r="Q102" s="2"/>
      <c r="R102" s="2"/>
      <c r="S102" s="1"/>
    </row>
    <row r="103" spans="5:19" x14ac:dyDescent="0.25">
      <c r="E103" s="2"/>
      <c r="F103" s="2"/>
      <c r="N103" s="2"/>
      <c r="O103" s="2"/>
      <c r="Q103" s="2"/>
      <c r="R103" s="2"/>
      <c r="S103" s="1"/>
    </row>
    <row r="104" spans="5:19" x14ac:dyDescent="0.25">
      <c r="E104" s="2"/>
      <c r="F104" s="2"/>
      <c r="N104" s="2"/>
      <c r="O104" s="2"/>
      <c r="Q104" s="2"/>
      <c r="R104" s="2"/>
      <c r="S104" s="1"/>
    </row>
    <row r="105" spans="5:19" x14ac:dyDescent="0.25">
      <c r="E105" s="2"/>
      <c r="F105" s="2"/>
      <c r="N105" s="2"/>
      <c r="O105" s="2"/>
      <c r="Q105" s="2"/>
      <c r="R105" s="2"/>
      <c r="S105" s="1"/>
    </row>
    <row r="106" spans="5:19" x14ac:dyDescent="0.25">
      <c r="E106" s="2"/>
      <c r="F106" s="2"/>
      <c r="N106" s="2"/>
      <c r="O106" s="2"/>
      <c r="Q106" s="2"/>
      <c r="R106" s="2"/>
      <c r="S106" s="1"/>
    </row>
    <row r="107" spans="5:19" x14ac:dyDescent="0.25">
      <c r="E107" s="2"/>
      <c r="F107" s="2"/>
      <c r="N107" s="2"/>
      <c r="O107" s="2"/>
      <c r="Q107" s="2"/>
      <c r="R107" s="2"/>
      <c r="S107" s="1"/>
    </row>
    <row r="108" spans="5:19" x14ac:dyDescent="0.25">
      <c r="E108" s="2"/>
      <c r="F108" s="2"/>
      <c r="N108" s="2"/>
      <c r="O108" s="2"/>
      <c r="Q108" s="2"/>
      <c r="R108" s="2"/>
      <c r="S108" s="1"/>
    </row>
    <row r="109" spans="5:19" x14ac:dyDescent="0.25">
      <c r="E109" s="2"/>
      <c r="F109" s="2"/>
      <c r="N109" s="2"/>
      <c r="O109" s="2"/>
      <c r="Q109" s="2"/>
      <c r="R109" s="2"/>
      <c r="S109" s="1"/>
    </row>
    <row r="110" spans="5:19" x14ac:dyDescent="0.25">
      <c r="E110" s="2"/>
      <c r="F110" s="2"/>
      <c r="N110" s="2"/>
      <c r="O110" s="2"/>
      <c r="Q110" s="2"/>
      <c r="R110" s="2"/>
      <c r="S110" s="1"/>
    </row>
    <row r="111" spans="5:19" x14ac:dyDescent="0.25">
      <c r="E111" s="2"/>
      <c r="F111" s="2"/>
      <c r="N111" s="2"/>
      <c r="O111" s="2"/>
      <c r="Q111" s="2"/>
      <c r="R111" s="2"/>
      <c r="S111" s="1"/>
    </row>
    <row r="112" spans="5:19" x14ac:dyDescent="0.25">
      <c r="E112" s="2"/>
      <c r="F112" s="2"/>
      <c r="N112" s="2"/>
      <c r="O112" s="2"/>
      <c r="Q112" s="2"/>
      <c r="R112" s="2"/>
      <c r="S112" s="1"/>
    </row>
    <row r="113" spans="5:19" x14ac:dyDescent="0.25">
      <c r="E113" s="2"/>
      <c r="F113" s="2"/>
      <c r="N113" s="2"/>
      <c r="O113" s="2"/>
      <c r="Q113" s="2"/>
      <c r="R113" s="2"/>
      <c r="S113" s="1"/>
    </row>
    <row r="114" spans="5:19" x14ac:dyDescent="0.25">
      <c r="E114" s="2"/>
      <c r="F114" s="2"/>
      <c r="N114" s="2"/>
      <c r="O114" s="2"/>
      <c r="Q114" s="2"/>
      <c r="R114" s="2"/>
      <c r="S114" s="1"/>
    </row>
    <row r="115" spans="5:19" x14ac:dyDescent="0.25">
      <c r="E115" s="2"/>
      <c r="F115" s="2"/>
      <c r="N115" s="2"/>
      <c r="O115" s="2"/>
      <c r="Q115" s="2"/>
      <c r="R115" s="2"/>
      <c r="S115" s="1"/>
    </row>
    <row r="116" spans="5:19" x14ac:dyDescent="0.25">
      <c r="E116" s="2"/>
      <c r="F116" s="2"/>
      <c r="N116" s="2"/>
      <c r="O116" s="2"/>
      <c r="Q116" s="2"/>
      <c r="R116" s="2"/>
      <c r="S116" s="1"/>
    </row>
    <row r="117" spans="5:19" x14ac:dyDescent="0.25">
      <c r="E117" s="2"/>
      <c r="F117" s="2"/>
      <c r="N117" s="2"/>
      <c r="O117" s="2"/>
      <c r="Q117" s="2"/>
      <c r="R117" s="2"/>
      <c r="S117" s="1"/>
    </row>
    <row r="118" spans="5:19" x14ac:dyDescent="0.25">
      <c r="E118" s="2"/>
      <c r="F118" s="2"/>
      <c r="N118" s="2"/>
      <c r="O118" s="2"/>
      <c r="Q118" s="2"/>
      <c r="R118" s="2"/>
      <c r="S118" s="1"/>
    </row>
    <row r="119" spans="5:19" x14ac:dyDescent="0.25">
      <c r="E119" s="2"/>
      <c r="F119" s="2"/>
      <c r="N119" s="2"/>
      <c r="O119" s="2"/>
      <c r="Q119" s="2"/>
      <c r="R119" s="2"/>
      <c r="S119" s="1"/>
    </row>
    <row r="120" spans="5:19" x14ac:dyDescent="0.25">
      <c r="E120" s="2"/>
      <c r="F120" s="2"/>
      <c r="N120" s="2"/>
      <c r="O120" s="2"/>
      <c r="Q120" s="2"/>
      <c r="R120" s="2"/>
      <c r="S120" s="1"/>
    </row>
    <row r="121" spans="5:19" x14ac:dyDescent="0.25">
      <c r="E121" s="2"/>
      <c r="F121" s="2"/>
      <c r="N121" s="2"/>
      <c r="O121" s="2"/>
      <c r="Q121" s="2"/>
      <c r="R121" s="2"/>
      <c r="S121" s="1"/>
    </row>
    <row r="122" spans="5:19" x14ac:dyDescent="0.25">
      <c r="E122" s="2"/>
      <c r="F122" s="2"/>
      <c r="N122" s="2"/>
      <c r="O122" s="2"/>
      <c r="Q122" s="2"/>
      <c r="R122" s="2"/>
      <c r="S122" s="1"/>
    </row>
    <row r="123" spans="5:19" x14ac:dyDescent="0.25">
      <c r="E123" s="2"/>
      <c r="F123" s="2"/>
      <c r="N123" s="2"/>
      <c r="O123" s="2"/>
      <c r="Q123" s="2"/>
      <c r="R123" s="2"/>
      <c r="S123" s="1"/>
    </row>
    <row r="124" spans="5:19" x14ac:dyDescent="0.25">
      <c r="E124" s="2"/>
      <c r="F124" s="2"/>
      <c r="N124" s="2"/>
      <c r="O124" s="2"/>
      <c r="Q124" s="2"/>
      <c r="R124" s="2"/>
      <c r="S124" s="1"/>
    </row>
    <row r="125" spans="5:19" x14ac:dyDescent="0.25">
      <c r="E125" s="2"/>
      <c r="F125" s="2"/>
      <c r="N125" s="2"/>
      <c r="O125" s="2"/>
      <c r="Q125" s="2"/>
      <c r="R125" s="2"/>
      <c r="S125" s="1"/>
    </row>
    <row r="126" spans="5:19" x14ac:dyDescent="0.25">
      <c r="E126" s="2"/>
      <c r="F126" s="2"/>
      <c r="N126" s="2"/>
      <c r="O126" s="2"/>
      <c r="Q126" s="2"/>
      <c r="R126" s="2"/>
      <c r="S126" s="1"/>
    </row>
    <row r="127" spans="5:19" x14ac:dyDescent="0.25">
      <c r="E127" s="2"/>
      <c r="F127" s="2"/>
      <c r="N127" s="2"/>
      <c r="O127" s="2"/>
      <c r="Q127" s="2"/>
      <c r="R127" s="2"/>
      <c r="S127" s="1"/>
    </row>
    <row r="128" spans="5:19" x14ac:dyDescent="0.25">
      <c r="E128" s="2"/>
      <c r="F128" s="2"/>
      <c r="N128" s="2"/>
      <c r="O128" s="2"/>
      <c r="Q128" s="2"/>
      <c r="R128" s="2"/>
      <c r="S128" s="1"/>
    </row>
    <row r="129" spans="5:19" x14ac:dyDescent="0.25">
      <c r="E129" s="2"/>
      <c r="F129" s="2"/>
      <c r="N129" s="2"/>
      <c r="O129" s="2"/>
      <c r="Q129" s="2"/>
      <c r="R129" s="2"/>
      <c r="S129" s="1"/>
    </row>
    <row r="130" spans="5:19" x14ac:dyDescent="0.25">
      <c r="E130" s="2"/>
      <c r="F130" s="2"/>
      <c r="N130" s="2"/>
      <c r="O130" s="2"/>
      <c r="Q130" s="2"/>
      <c r="R130" s="2"/>
      <c r="S130" s="1"/>
    </row>
    <row r="131" spans="5:19" x14ac:dyDescent="0.25">
      <c r="E131" s="2"/>
      <c r="F131" s="2"/>
      <c r="N131" s="2"/>
      <c r="O131" s="2"/>
      <c r="Q131" s="2"/>
      <c r="R131" s="2"/>
      <c r="S131" s="1"/>
    </row>
    <row r="132" spans="5:19" x14ac:dyDescent="0.25">
      <c r="E132" s="2"/>
      <c r="F132" s="2"/>
      <c r="N132" s="2"/>
      <c r="O132" s="2"/>
      <c r="Q132" s="2"/>
      <c r="R132" s="2"/>
      <c r="S132" s="1"/>
    </row>
    <row r="133" spans="5:19" x14ac:dyDescent="0.25">
      <c r="E133" s="2"/>
      <c r="F133" s="2"/>
      <c r="N133" s="2"/>
      <c r="O133" s="2"/>
      <c r="Q133" s="2"/>
      <c r="R133" s="2"/>
      <c r="S133" s="1"/>
    </row>
    <row r="134" spans="5:19" x14ac:dyDescent="0.25">
      <c r="E134" s="2"/>
      <c r="F134" s="2"/>
      <c r="N134" s="2"/>
      <c r="O134" s="2"/>
      <c r="Q134" s="2"/>
      <c r="R134" s="2"/>
      <c r="S134" s="1"/>
    </row>
    <row r="135" spans="5:19" x14ac:dyDescent="0.25">
      <c r="E135" s="2"/>
      <c r="F135" s="2"/>
      <c r="N135" s="2"/>
      <c r="O135" s="2"/>
      <c r="Q135" s="2"/>
      <c r="R135" s="2"/>
      <c r="S135" s="1"/>
    </row>
    <row r="136" spans="5:19" x14ac:dyDescent="0.25">
      <c r="E136" s="2"/>
      <c r="F136" s="2"/>
      <c r="N136" s="2"/>
      <c r="O136" s="2"/>
      <c r="Q136" s="2"/>
      <c r="R136" s="2"/>
      <c r="S136" s="1"/>
    </row>
    <row r="137" spans="5:19" x14ac:dyDescent="0.25">
      <c r="E137" s="2"/>
      <c r="F137" s="2"/>
      <c r="N137" s="2"/>
      <c r="O137" s="2"/>
      <c r="Q137" s="2"/>
      <c r="R137" s="2"/>
      <c r="S137" s="1"/>
    </row>
    <row r="138" spans="5:19" x14ac:dyDescent="0.25">
      <c r="E138" s="2"/>
      <c r="F138" s="2"/>
      <c r="N138" s="2"/>
      <c r="O138" s="2"/>
      <c r="Q138" s="2"/>
      <c r="R138" s="2"/>
      <c r="S138" s="1"/>
    </row>
    <row r="139" spans="5:19" x14ac:dyDescent="0.25">
      <c r="E139" s="2"/>
      <c r="F139" s="2"/>
      <c r="N139" s="2"/>
      <c r="O139" s="2"/>
      <c r="Q139" s="2"/>
      <c r="R139" s="2"/>
      <c r="S139" s="1"/>
    </row>
    <row r="140" spans="5:19" x14ac:dyDescent="0.25">
      <c r="E140" s="2"/>
      <c r="F140" s="2"/>
      <c r="N140" s="2"/>
      <c r="O140" s="2"/>
      <c r="Q140" s="2"/>
      <c r="R140" s="2"/>
      <c r="S140" s="1"/>
    </row>
    <row r="141" spans="5:19" x14ac:dyDescent="0.25">
      <c r="E141" s="2"/>
      <c r="F141" s="2"/>
      <c r="N141" s="2"/>
      <c r="O141" s="2"/>
      <c r="Q141" s="2"/>
      <c r="R141" s="2"/>
      <c r="S141" s="1"/>
    </row>
    <row r="142" spans="5:19" x14ac:dyDescent="0.25">
      <c r="E142" s="2"/>
      <c r="F142" s="2"/>
      <c r="N142" s="2"/>
      <c r="O142" s="2"/>
      <c r="Q142" s="2"/>
      <c r="R142" s="2"/>
      <c r="S142" s="1"/>
    </row>
    <row r="143" spans="5:19" x14ac:dyDescent="0.25">
      <c r="E143" s="2"/>
      <c r="F143" s="2"/>
      <c r="N143" s="2"/>
      <c r="O143" s="2"/>
      <c r="Q143" s="2"/>
      <c r="R143" s="2"/>
      <c r="S143" s="1"/>
    </row>
    <row r="144" spans="5:19" x14ac:dyDescent="0.25">
      <c r="E144" s="2"/>
      <c r="F144" s="2"/>
      <c r="N144" s="2"/>
      <c r="O144" s="2"/>
      <c r="Q144" s="2"/>
      <c r="R144" s="2"/>
      <c r="S144" s="1"/>
    </row>
    <row r="145" spans="5:19" x14ac:dyDescent="0.25">
      <c r="E145" s="2"/>
      <c r="F145" s="2"/>
      <c r="N145" s="2"/>
      <c r="O145" s="2"/>
      <c r="Q145" s="2"/>
      <c r="R145" s="2"/>
      <c r="S145" s="1"/>
    </row>
    <row r="146" spans="5:19" x14ac:dyDescent="0.25">
      <c r="E146" s="2"/>
      <c r="F146" s="2"/>
      <c r="N146" s="2"/>
      <c r="O146" s="2"/>
      <c r="Q146" s="2"/>
      <c r="R146" s="2"/>
      <c r="S146" s="1"/>
    </row>
    <row r="147" spans="5:19" x14ac:dyDescent="0.25">
      <c r="E147" s="2"/>
      <c r="F147" s="2"/>
      <c r="N147" s="2"/>
      <c r="O147" s="2"/>
      <c r="Q147" s="2"/>
      <c r="R147" s="2"/>
      <c r="S147" s="1"/>
    </row>
    <row r="148" spans="5:19" x14ac:dyDescent="0.25">
      <c r="E148" s="2"/>
      <c r="F148" s="2"/>
      <c r="N148" s="2"/>
      <c r="O148" s="2"/>
      <c r="Q148" s="2"/>
      <c r="R148" s="2"/>
      <c r="S148" s="1"/>
    </row>
    <row r="149" spans="5:19" x14ac:dyDescent="0.25">
      <c r="E149" s="2"/>
      <c r="F149" s="2"/>
      <c r="N149" s="2"/>
      <c r="O149" s="2"/>
      <c r="Q149" s="2"/>
      <c r="R149" s="2"/>
      <c r="S149" s="1"/>
    </row>
    <row r="150" spans="5:19" x14ac:dyDescent="0.25">
      <c r="E150" s="2"/>
      <c r="F150" s="2"/>
      <c r="N150" s="2"/>
      <c r="O150" s="2"/>
      <c r="Q150" s="2"/>
      <c r="R150" s="2"/>
      <c r="S150" s="1"/>
    </row>
    <row r="151" spans="5:19" x14ac:dyDescent="0.25">
      <c r="E151" s="2"/>
      <c r="F151" s="2"/>
      <c r="N151" s="2"/>
      <c r="O151" s="2"/>
      <c r="Q151" s="2"/>
      <c r="R151" s="2"/>
      <c r="S151" s="1"/>
    </row>
    <row r="152" spans="5:19" x14ac:dyDescent="0.25">
      <c r="E152" s="2"/>
      <c r="F152" s="2"/>
      <c r="N152" s="2"/>
      <c r="O152" s="2"/>
      <c r="Q152" s="2"/>
      <c r="R152" s="2"/>
      <c r="S152" s="1"/>
    </row>
    <row r="153" spans="5:19" x14ac:dyDescent="0.25">
      <c r="E153" s="2"/>
      <c r="F153" s="2"/>
      <c r="N153" s="2"/>
      <c r="O153" s="2"/>
      <c r="Q153" s="2"/>
      <c r="R153" s="2"/>
      <c r="S153" s="1"/>
    </row>
    <row r="154" spans="5:19" x14ac:dyDescent="0.25">
      <c r="E154" s="2"/>
      <c r="F154" s="2"/>
      <c r="N154" s="2"/>
      <c r="O154" s="2"/>
      <c r="Q154" s="2"/>
      <c r="R154" s="2"/>
      <c r="S154" s="1"/>
    </row>
    <row r="155" spans="5:19" x14ac:dyDescent="0.25">
      <c r="E155" s="2"/>
      <c r="F155" s="2"/>
      <c r="N155" s="2"/>
      <c r="O155" s="2"/>
      <c r="Q155" s="2"/>
      <c r="R155" s="2"/>
      <c r="S155" s="1"/>
    </row>
    <row r="156" spans="5:19" x14ac:dyDescent="0.25">
      <c r="E156" s="2"/>
      <c r="F156" s="2"/>
      <c r="N156" s="2"/>
      <c r="O156" s="2"/>
      <c r="Q156" s="2"/>
      <c r="R156" s="2"/>
      <c r="S156" s="1"/>
    </row>
    <row r="157" spans="5:19" x14ac:dyDescent="0.25">
      <c r="E157" s="2"/>
      <c r="F157" s="2"/>
      <c r="N157" s="2"/>
      <c r="O157" s="2"/>
      <c r="Q157" s="2"/>
      <c r="R157" s="2"/>
      <c r="S157" s="1"/>
    </row>
    <row r="158" spans="5:19" x14ac:dyDescent="0.25">
      <c r="E158" s="2"/>
      <c r="F158" s="2"/>
      <c r="N158" s="2"/>
      <c r="O158" s="2"/>
      <c r="Q158" s="2"/>
      <c r="R158" s="2"/>
      <c r="S158" s="1"/>
    </row>
    <row r="159" spans="5:19" x14ac:dyDescent="0.25">
      <c r="E159" s="2"/>
      <c r="F159" s="2"/>
      <c r="N159" s="2"/>
      <c r="O159" s="2"/>
      <c r="Q159" s="2"/>
      <c r="R159" s="2"/>
      <c r="S159" s="1"/>
    </row>
    <row r="160" spans="5:19" x14ac:dyDescent="0.25">
      <c r="E160" s="2"/>
      <c r="F160" s="2"/>
      <c r="N160" s="2"/>
      <c r="O160" s="2"/>
      <c r="Q160" s="2"/>
      <c r="R160" s="2"/>
      <c r="S160" s="1"/>
    </row>
    <row r="161" spans="5:19" x14ac:dyDescent="0.25">
      <c r="E161" s="2"/>
      <c r="F161" s="2"/>
      <c r="N161" s="2"/>
      <c r="O161" s="2"/>
      <c r="Q161" s="2"/>
      <c r="R161" s="2"/>
      <c r="S161" s="1"/>
    </row>
    <row r="162" spans="5:19" x14ac:dyDescent="0.25">
      <c r="E162" s="2"/>
      <c r="F162" s="2"/>
      <c r="N162" s="2"/>
      <c r="O162" s="2"/>
      <c r="Q162" s="2"/>
      <c r="R162" s="2"/>
      <c r="S162" s="1"/>
    </row>
    <row r="163" spans="5:19" x14ac:dyDescent="0.25">
      <c r="E163" s="2"/>
      <c r="F163" s="2"/>
      <c r="N163" s="2"/>
      <c r="O163" s="2"/>
      <c r="Q163" s="2"/>
      <c r="R163" s="2"/>
      <c r="S163" s="1"/>
    </row>
    <row r="164" spans="5:19" x14ac:dyDescent="0.25">
      <c r="E164" s="2"/>
      <c r="F164" s="2"/>
      <c r="N164" s="2"/>
      <c r="O164" s="2"/>
      <c r="Q164" s="2"/>
      <c r="R164" s="2"/>
      <c r="S164" s="1"/>
    </row>
    <row r="165" spans="5:19" x14ac:dyDescent="0.25">
      <c r="E165" s="2"/>
      <c r="F165" s="2"/>
      <c r="N165" s="2"/>
      <c r="O165" s="2"/>
      <c r="Q165" s="2"/>
      <c r="R165" s="2"/>
      <c r="S165" s="1"/>
    </row>
    <row r="166" spans="5:19" x14ac:dyDescent="0.25">
      <c r="E166" s="2"/>
      <c r="F166" s="2"/>
      <c r="N166" s="2"/>
      <c r="O166" s="2"/>
      <c r="Q166" s="2"/>
      <c r="R166" s="2"/>
      <c r="S166" s="1"/>
    </row>
    <row r="167" spans="5:19" x14ac:dyDescent="0.25">
      <c r="E167" s="2"/>
      <c r="F167" s="2"/>
      <c r="N167" s="2"/>
      <c r="O167" s="2"/>
      <c r="Q167" s="2"/>
      <c r="R167" s="2"/>
      <c r="S167" s="1"/>
    </row>
    <row r="168" spans="5:19" x14ac:dyDescent="0.25">
      <c r="E168" s="2"/>
      <c r="F168" s="2"/>
      <c r="N168" s="2"/>
      <c r="O168" s="2"/>
      <c r="Q168" s="2"/>
      <c r="R168" s="2"/>
      <c r="S168" s="1"/>
    </row>
    <row r="169" spans="5:19" x14ac:dyDescent="0.25">
      <c r="E169" s="2"/>
      <c r="F169" s="2"/>
      <c r="N169" s="2"/>
      <c r="O169" s="2"/>
      <c r="Q169" s="2"/>
      <c r="R169" s="2"/>
      <c r="S169" s="1"/>
    </row>
    <row r="170" spans="5:19" x14ac:dyDescent="0.25">
      <c r="E170" s="2"/>
      <c r="F170" s="2"/>
      <c r="N170" s="2"/>
      <c r="O170" s="2"/>
      <c r="Q170" s="2"/>
      <c r="R170" s="2"/>
      <c r="S170" s="1"/>
    </row>
    <row r="171" spans="5:19" x14ac:dyDescent="0.25">
      <c r="E171" s="2"/>
      <c r="F171" s="2"/>
      <c r="N171" s="2"/>
      <c r="O171" s="2"/>
      <c r="Q171" s="2"/>
      <c r="R171" s="2"/>
      <c r="S171" s="1"/>
    </row>
    <row r="172" spans="5:19" x14ac:dyDescent="0.25">
      <c r="E172" s="2"/>
      <c r="F172" s="2"/>
      <c r="N172" s="2"/>
      <c r="O172" s="2"/>
      <c r="Q172" s="2"/>
      <c r="R172" s="2"/>
      <c r="S172" s="1"/>
    </row>
    <row r="173" spans="5:19" x14ac:dyDescent="0.25">
      <c r="E173" s="2"/>
      <c r="F173" s="2"/>
      <c r="N173" s="2"/>
      <c r="O173" s="2"/>
      <c r="Q173" s="2"/>
      <c r="R173" s="2"/>
      <c r="S173" s="1"/>
    </row>
    <row r="174" spans="5:19" x14ac:dyDescent="0.25">
      <c r="E174" s="2"/>
      <c r="F174" s="2"/>
      <c r="N174" s="2"/>
      <c r="O174" s="2"/>
      <c r="Q174" s="2"/>
      <c r="R174" s="2"/>
      <c r="S174" s="1"/>
    </row>
    <row r="175" spans="5:19" x14ac:dyDescent="0.25">
      <c r="E175" s="2"/>
      <c r="F175" s="2"/>
      <c r="N175" s="2"/>
      <c r="O175" s="2"/>
      <c r="Q175" s="2"/>
      <c r="R175" s="2"/>
      <c r="S175" s="1"/>
    </row>
    <row r="176" spans="5:19" x14ac:dyDescent="0.25">
      <c r="E176" s="2"/>
      <c r="F176" s="2"/>
      <c r="N176" s="2"/>
      <c r="O176" s="2"/>
      <c r="Q176" s="2"/>
      <c r="R176" s="2"/>
      <c r="S176" s="1"/>
    </row>
    <row r="177" spans="5:19" x14ac:dyDescent="0.25">
      <c r="E177" s="2"/>
      <c r="F177" s="2"/>
      <c r="N177" s="2"/>
      <c r="O177" s="2"/>
      <c r="Q177" s="2"/>
      <c r="R177" s="2"/>
      <c r="S177" s="1"/>
    </row>
    <row r="178" spans="5:19" x14ac:dyDescent="0.25">
      <c r="E178" s="2"/>
      <c r="F178" s="2"/>
      <c r="N178" s="2"/>
      <c r="O178" s="2"/>
      <c r="Q178" s="2"/>
      <c r="R178" s="2"/>
      <c r="S178" s="1"/>
    </row>
    <row r="179" spans="5:19" x14ac:dyDescent="0.25">
      <c r="E179" s="2"/>
      <c r="F179" s="2"/>
      <c r="N179" s="2"/>
      <c r="O179" s="2"/>
      <c r="Q179" s="2"/>
      <c r="R179" s="2"/>
      <c r="S179" s="1"/>
    </row>
    <row r="180" spans="5:19" x14ac:dyDescent="0.25">
      <c r="E180" s="2"/>
      <c r="F180" s="2"/>
      <c r="N180" s="2"/>
      <c r="O180" s="2"/>
      <c r="Q180" s="2"/>
      <c r="R180" s="2"/>
      <c r="S180" s="1"/>
    </row>
    <row r="181" spans="5:19" x14ac:dyDescent="0.25">
      <c r="E181" s="2"/>
      <c r="F181" s="2"/>
      <c r="N181" s="2"/>
      <c r="O181" s="2"/>
      <c r="Q181" s="2"/>
      <c r="R181" s="2"/>
      <c r="S181" s="1"/>
    </row>
    <row r="182" spans="5:19" x14ac:dyDescent="0.25">
      <c r="E182" s="2"/>
      <c r="F182" s="2"/>
      <c r="N182" s="2"/>
      <c r="O182" s="2"/>
      <c r="Q182" s="2"/>
      <c r="R182" s="2"/>
      <c r="S182" s="1"/>
    </row>
    <row r="183" spans="5:19" x14ac:dyDescent="0.25">
      <c r="E183" s="2"/>
      <c r="F183" s="2"/>
      <c r="N183" s="2"/>
      <c r="O183" s="2"/>
      <c r="Q183" s="2"/>
      <c r="R183" s="2"/>
      <c r="S183" s="1"/>
    </row>
    <row r="184" spans="5:19" x14ac:dyDescent="0.25">
      <c r="E184" s="2"/>
      <c r="F184" s="2"/>
      <c r="N184" s="2"/>
      <c r="O184" s="2"/>
      <c r="Q184" s="2"/>
      <c r="R184" s="2"/>
      <c r="S184" s="1"/>
    </row>
    <row r="185" spans="5:19" x14ac:dyDescent="0.25">
      <c r="E185" s="2"/>
      <c r="F185" s="2"/>
      <c r="N185" s="2"/>
      <c r="O185" s="2"/>
      <c r="Q185" s="2"/>
      <c r="R185" s="2"/>
      <c r="S185" s="1"/>
    </row>
    <row r="186" spans="5:19" x14ac:dyDescent="0.25">
      <c r="E186" s="2"/>
      <c r="F186" s="2"/>
      <c r="N186" s="2"/>
      <c r="O186" s="2"/>
      <c r="Q186" s="2"/>
      <c r="R186" s="2"/>
      <c r="S186" s="1"/>
    </row>
    <row r="187" spans="5:19" x14ac:dyDescent="0.25">
      <c r="E187" s="2"/>
      <c r="F187" s="2"/>
      <c r="N187" s="2"/>
      <c r="O187" s="2"/>
      <c r="Q187" s="2"/>
      <c r="R187" s="2"/>
      <c r="S187" s="1"/>
    </row>
    <row r="188" spans="5:19" x14ac:dyDescent="0.25">
      <c r="E188" s="2"/>
      <c r="F188" s="2"/>
      <c r="N188" s="2"/>
      <c r="O188" s="2"/>
      <c r="Q188" s="2"/>
      <c r="R188" s="2"/>
      <c r="S188" s="1"/>
    </row>
    <row r="189" spans="5:19" x14ac:dyDescent="0.25">
      <c r="E189" s="2"/>
      <c r="F189" s="2"/>
      <c r="N189" s="2"/>
      <c r="O189" s="2"/>
      <c r="Q189" s="2"/>
      <c r="R189" s="2"/>
      <c r="S189" s="1"/>
    </row>
    <row r="190" spans="5:19" x14ac:dyDescent="0.25">
      <c r="E190" s="2"/>
      <c r="F190" s="2"/>
      <c r="N190" s="2"/>
      <c r="O190" s="2"/>
      <c r="Q190" s="2"/>
      <c r="R190" s="2"/>
      <c r="S190" s="1"/>
    </row>
    <row r="191" spans="5:19" x14ac:dyDescent="0.25">
      <c r="E191" s="2"/>
      <c r="F191" s="2"/>
      <c r="N191" s="2"/>
      <c r="O191" s="2"/>
      <c r="Q191" s="2"/>
      <c r="R191" s="2"/>
      <c r="S191" s="1"/>
    </row>
    <row r="192" spans="5:19" x14ac:dyDescent="0.25">
      <c r="E192" s="2"/>
      <c r="F192" s="2"/>
      <c r="N192" s="2"/>
      <c r="O192" s="2"/>
      <c r="Q192" s="2"/>
      <c r="R192" s="2"/>
      <c r="S192" s="1"/>
    </row>
    <row r="193" spans="5:19" x14ac:dyDescent="0.25">
      <c r="E193" s="2"/>
      <c r="F193" s="2"/>
      <c r="N193" s="2"/>
      <c r="O193" s="2"/>
      <c r="Q193" s="2"/>
      <c r="R193" s="2"/>
      <c r="S193" s="1"/>
    </row>
    <row r="194" spans="5:19" x14ac:dyDescent="0.25">
      <c r="E194" s="2"/>
      <c r="F194" s="2"/>
      <c r="N194" s="2"/>
      <c r="O194" s="2"/>
      <c r="Q194" s="2"/>
      <c r="R194" s="2"/>
      <c r="S194" s="1"/>
    </row>
    <row r="195" spans="5:19" x14ac:dyDescent="0.25">
      <c r="E195" s="2"/>
      <c r="F195" s="2"/>
      <c r="N195" s="2"/>
      <c r="O195" s="2"/>
      <c r="Q195" s="2"/>
      <c r="R195" s="2"/>
      <c r="S195" s="1"/>
    </row>
    <row r="196" spans="5:19" x14ac:dyDescent="0.25">
      <c r="E196" s="2"/>
      <c r="F196" s="2"/>
      <c r="N196" s="2"/>
      <c r="O196" s="2"/>
      <c r="Q196" s="2"/>
      <c r="R196" s="2"/>
      <c r="S196" s="1"/>
    </row>
    <row r="197" spans="5:19" x14ac:dyDescent="0.25">
      <c r="E197" s="2"/>
      <c r="F197" s="2"/>
      <c r="N197" s="2"/>
      <c r="O197" s="2"/>
      <c r="Q197" s="2"/>
      <c r="R197" s="2"/>
      <c r="S197" s="1"/>
    </row>
    <row r="198" spans="5:19" x14ac:dyDescent="0.25">
      <c r="E198" s="2"/>
      <c r="F198" s="2"/>
      <c r="N198" s="2"/>
      <c r="O198" s="2"/>
      <c r="Q198" s="2"/>
      <c r="R198" s="2"/>
      <c r="S198" s="1"/>
    </row>
    <row r="199" spans="5:19" x14ac:dyDescent="0.25">
      <c r="E199" s="2"/>
      <c r="F199" s="2"/>
      <c r="N199" s="2"/>
      <c r="O199" s="2"/>
      <c r="Q199" s="2"/>
      <c r="R199" s="2"/>
      <c r="S199" s="1"/>
    </row>
    <row r="200" spans="5:19" x14ac:dyDescent="0.25">
      <c r="E200" s="2"/>
      <c r="F200" s="2"/>
      <c r="N200" s="2"/>
      <c r="O200" s="2"/>
      <c r="Q200" s="2"/>
      <c r="R200" s="2"/>
      <c r="S200" s="1"/>
    </row>
    <row r="201" spans="5:19" x14ac:dyDescent="0.25">
      <c r="E201" s="2"/>
      <c r="F201" s="2"/>
      <c r="N201" s="2"/>
      <c r="O201" s="2"/>
      <c r="Q201" s="2"/>
      <c r="R201" s="2"/>
      <c r="S201" s="1"/>
    </row>
    <row r="202" spans="5:19" x14ac:dyDescent="0.25">
      <c r="E202" s="2"/>
      <c r="F202" s="2"/>
      <c r="N202" s="2"/>
      <c r="O202" s="2"/>
      <c r="Q202" s="2"/>
      <c r="R202" s="2"/>
      <c r="S202" s="1"/>
    </row>
    <row r="203" spans="5:19" x14ac:dyDescent="0.25">
      <c r="E203" s="2"/>
      <c r="F203" s="2"/>
      <c r="N203" s="2"/>
      <c r="O203" s="2"/>
      <c r="Q203" s="2"/>
      <c r="R203" s="2"/>
      <c r="S203" s="1"/>
    </row>
    <row r="204" spans="5:19" x14ac:dyDescent="0.25">
      <c r="E204" s="2"/>
      <c r="F204" s="2"/>
      <c r="N204" s="2"/>
      <c r="O204" s="2"/>
      <c r="Q204" s="2"/>
      <c r="R204" s="2"/>
      <c r="S204" s="1"/>
    </row>
    <row r="205" spans="5:19" x14ac:dyDescent="0.25">
      <c r="E205" s="2"/>
      <c r="F205" s="2"/>
      <c r="N205" s="2"/>
      <c r="O205" s="2"/>
      <c r="Q205" s="2"/>
      <c r="R205" s="2"/>
      <c r="S205" s="1"/>
    </row>
    <row r="206" spans="5:19" x14ac:dyDescent="0.25">
      <c r="E206" s="2"/>
      <c r="F206" s="2"/>
      <c r="N206" s="2"/>
      <c r="O206" s="2"/>
      <c r="Q206" s="2"/>
      <c r="R206" s="2"/>
      <c r="S206" s="1"/>
    </row>
    <row r="207" spans="5:19" x14ac:dyDescent="0.25">
      <c r="E207" s="2"/>
      <c r="F207" s="2"/>
      <c r="N207" s="2"/>
      <c r="O207" s="2"/>
      <c r="Q207" s="2"/>
      <c r="R207" s="2"/>
      <c r="S207" s="1"/>
    </row>
    <row r="208" spans="5:19" x14ac:dyDescent="0.25">
      <c r="E208" s="2"/>
      <c r="F208" s="2"/>
      <c r="N208" s="2"/>
      <c r="O208" s="2"/>
      <c r="Q208" s="2"/>
      <c r="R208" s="2"/>
      <c r="S208" s="1"/>
    </row>
    <row r="209" spans="5:19" x14ac:dyDescent="0.25">
      <c r="E209" s="2"/>
      <c r="F209" s="2"/>
      <c r="N209" s="2"/>
      <c r="O209" s="2"/>
      <c r="Q209" s="2"/>
      <c r="R209" s="2"/>
      <c r="S209" s="1"/>
    </row>
    <row r="210" spans="5:19" x14ac:dyDescent="0.25">
      <c r="E210" s="2"/>
      <c r="F210" s="2"/>
      <c r="N210" s="2"/>
      <c r="O210" s="2"/>
      <c r="Q210" s="2"/>
      <c r="R210" s="2"/>
      <c r="S210" s="1"/>
    </row>
    <row r="211" spans="5:19" x14ac:dyDescent="0.25">
      <c r="E211" s="2"/>
      <c r="F211" s="2"/>
      <c r="N211" s="2"/>
      <c r="O211" s="2"/>
      <c r="Q211" s="2"/>
      <c r="R211" s="2"/>
      <c r="S211" s="1"/>
    </row>
    <row r="212" spans="5:19" x14ac:dyDescent="0.25">
      <c r="E212" s="2"/>
      <c r="F212" s="2"/>
      <c r="N212" s="2"/>
      <c r="O212" s="2"/>
      <c r="Q212" s="2"/>
      <c r="R212" s="2"/>
      <c r="S212" s="1"/>
    </row>
    <row r="213" spans="5:19" x14ac:dyDescent="0.25">
      <c r="E213" s="2"/>
      <c r="F213" s="2"/>
      <c r="N213" s="2"/>
      <c r="O213" s="2"/>
      <c r="Q213" s="2"/>
      <c r="R213" s="2"/>
      <c r="S213" s="1"/>
    </row>
    <row r="214" spans="5:19" x14ac:dyDescent="0.25">
      <c r="E214" s="2"/>
      <c r="F214" s="2"/>
      <c r="N214" s="2"/>
      <c r="O214" s="2"/>
      <c r="Q214" s="2"/>
      <c r="R214" s="2"/>
      <c r="S214" s="1"/>
    </row>
    <row r="215" spans="5:19" x14ac:dyDescent="0.25">
      <c r="E215" s="2"/>
      <c r="F215" s="2"/>
      <c r="N215" s="2"/>
      <c r="O215" s="2"/>
      <c r="Q215" s="2"/>
      <c r="R215" s="2"/>
      <c r="S215" s="1"/>
    </row>
    <row r="216" spans="5:19" x14ac:dyDescent="0.25">
      <c r="E216" s="2"/>
      <c r="F216" s="2"/>
      <c r="N216" s="2"/>
      <c r="O216" s="2"/>
      <c r="Q216" s="2"/>
      <c r="R216" s="2"/>
      <c r="S216" s="1"/>
    </row>
    <row r="217" spans="5:19" x14ac:dyDescent="0.25">
      <c r="E217" s="2"/>
      <c r="F217" s="2"/>
      <c r="N217" s="2"/>
      <c r="O217" s="2"/>
      <c r="Q217" s="2"/>
      <c r="R217" s="2"/>
      <c r="S217" s="1"/>
    </row>
    <row r="218" spans="5:19" x14ac:dyDescent="0.25">
      <c r="E218" s="2"/>
      <c r="F218" s="2"/>
      <c r="N218" s="2"/>
      <c r="O218" s="2"/>
      <c r="Q218" s="2"/>
      <c r="R218" s="2"/>
      <c r="S218" s="1"/>
    </row>
    <row r="219" spans="5:19" x14ac:dyDescent="0.25">
      <c r="E219" s="2"/>
      <c r="F219" s="2"/>
      <c r="N219" s="2"/>
      <c r="O219" s="2"/>
      <c r="Q219" s="2"/>
      <c r="R219" s="2"/>
      <c r="S219" s="1"/>
    </row>
    <row r="220" spans="5:19" x14ac:dyDescent="0.25">
      <c r="E220" s="2"/>
      <c r="F220" s="2"/>
      <c r="N220" s="2"/>
      <c r="O220" s="2"/>
      <c r="Q220" s="2"/>
      <c r="R220" s="2"/>
      <c r="S220" s="1"/>
    </row>
    <row r="221" spans="5:19" x14ac:dyDescent="0.25">
      <c r="E221" s="2"/>
      <c r="F221" s="2"/>
      <c r="N221" s="2"/>
      <c r="O221" s="2"/>
      <c r="Q221" s="2"/>
      <c r="R221" s="2"/>
      <c r="S221" s="1"/>
    </row>
    <row r="222" spans="5:19" x14ac:dyDescent="0.25">
      <c r="E222" s="2"/>
      <c r="F222" s="2"/>
      <c r="N222" s="2"/>
      <c r="O222" s="2"/>
      <c r="Q222" s="2"/>
      <c r="R222" s="2"/>
      <c r="S222" s="1"/>
    </row>
    <row r="223" spans="5:19" x14ac:dyDescent="0.25">
      <c r="E223" s="2"/>
      <c r="F223" s="2"/>
      <c r="N223" s="2"/>
      <c r="O223" s="2"/>
      <c r="Q223" s="2"/>
      <c r="R223" s="2"/>
      <c r="S223" s="1"/>
    </row>
    <row r="224" spans="5:19" x14ac:dyDescent="0.25">
      <c r="E224" s="2"/>
      <c r="F224" s="2"/>
      <c r="N224" s="2"/>
      <c r="O224" s="2"/>
      <c r="Q224" s="2"/>
      <c r="R224" s="2"/>
      <c r="S224" s="1"/>
    </row>
    <row r="225" spans="5:19" x14ac:dyDescent="0.25">
      <c r="E225" s="2"/>
      <c r="F225" s="2"/>
      <c r="N225" s="2"/>
      <c r="O225" s="2"/>
      <c r="Q225" s="2"/>
      <c r="R225" s="2"/>
      <c r="S225" s="1"/>
    </row>
    <row r="226" spans="5:19" x14ac:dyDescent="0.25">
      <c r="E226" s="2"/>
      <c r="F226" s="2"/>
      <c r="N226" s="2"/>
      <c r="O226" s="2"/>
      <c r="Q226" s="2"/>
      <c r="R226" s="2"/>
      <c r="S226" s="1"/>
    </row>
    <row r="227" spans="5:19" x14ac:dyDescent="0.25">
      <c r="E227" s="2"/>
      <c r="F227" s="2"/>
      <c r="N227" s="2"/>
      <c r="O227" s="2"/>
      <c r="Q227" s="2"/>
      <c r="R227" s="2"/>
      <c r="S227" s="1"/>
    </row>
    <row r="228" spans="5:19" x14ac:dyDescent="0.25">
      <c r="E228" s="2"/>
      <c r="F228" s="2"/>
      <c r="N228" s="2"/>
      <c r="O228" s="2"/>
      <c r="Q228" s="2"/>
      <c r="R228" s="2"/>
      <c r="S228" s="1"/>
    </row>
    <row r="229" spans="5:19" x14ac:dyDescent="0.25">
      <c r="E229" s="2"/>
      <c r="F229" s="2"/>
      <c r="N229" s="2"/>
      <c r="O229" s="2"/>
      <c r="Q229" s="2"/>
      <c r="R229" s="2"/>
      <c r="S229" s="1"/>
    </row>
    <row r="230" spans="5:19" x14ac:dyDescent="0.25">
      <c r="E230" s="2"/>
      <c r="F230" s="2"/>
      <c r="N230" s="2"/>
      <c r="O230" s="2"/>
      <c r="Q230" s="2"/>
      <c r="R230" s="2"/>
      <c r="S230" s="1"/>
    </row>
    <row r="231" spans="5:19" x14ac:dyDescent="0.25">
      <c r="E231" s="2"/>
      <c r="F231" s="2"/>
      <c r="N231" s="2"/>
      <c r="O231" s="2"/>
      <c r="Q231" s="2"/>
      <c r="R231" s="2"/>
      <c r="S231" s="1"/>
    </row>
    <row r="232" spans="5:19" x14ac:dyDescent="0.25">
      <c r="E232" s="2"/>
      <c r="F232" s="2"/>
      <c r="N232" s="2"/>
      <c r="O232" s="2"/>
      <c r="Q232" s="2"/>
      <c r="R232" s="2"/>
      <c r="S232" s="1"/>
    </row>
    <row r="233" spans="5:19" x14ac:dyDescent="0.25">
      <c r="E233" s="2"/>
      <c r="F233" s="2"/>
      <c r="N233" s="2"/>
      <c r="O233" s="2"/>
      <c r="Q233" s="2"/>
      <c r="R233" s="2"/>
      <c r="S233" s="1"/>
    </row>
    <row r="234" spans="5:19" x14ac:dyDescent="0.25">
      <c r="E234" s="2"/>
      <c r="F234" s="2"/>
      <c r="N234" s="2"/>
      <c r="O234" s="2"/>
      <c r="Q234" s="2"/>
      <c r="R234" s="2"/>
      <c r="S234" s="1"/>
    </row>
    <row r="235" spans="5:19" x14ac:dyDescent="0.25">
      <c r="E235" s="2"/>
      <c r="F235" s="2"/>
      <c r="N235" s="2"/>
      <c r="O235" s="2"/>
      <c r="Q235" s="2"/>
      <c r="R235" s="2"/>
      <c r="S235" s="1"/>
    </row>
    <row r="236" spans="5:19" x14ac:dyDescent="0.25">
      <c r="E236" s="2"/>
      <c r="F236" s="2"/>
      <c r="N236" s="2"/>
      <c r="O236" s="2"/>
      <c r="Q236" s="2"/>
      <c r="R236" s="2"/>
      <c r="S236" s="1"/>
    </row>
    <row r="237" spans="5:19" x14ac:dyDescent="0.25">
      <c r="E237" s="2"/>
      <c r="F237" s="2"/>
      <c r="N237" s="2"/>
      <c r="O237" s="2"/>
      <c r="Q237" s="2"/>
      <c r="R237" s="2"/>
      <c r="S237" s="1"/>
    </row>
    <row r="238" spans="5:19" x14ac:dyDescent="0.25">
      <c r="E238" s="2"/>
      <c r="F238" s="2"/>
      <c r="N238" s="2"/>
      <c r="O238" s="2"/>
      <c r="Q238" s="2"/>
      <c r="R238" s="2"/>
      <c r="S238" s="1"/>
    </row>
    <row r="239" spans="5:19" x14ac:dyDescent="0.25">
      <c r="E239" s="2"/>
      <c r="F239" s="2"/>
      <c r="N239" s="2"/>
      <c r="O239" s="2"/>
      <c r="Q239" s="2"/>
      <c r="R239" s="2"/>
      <c r="S239" s="1"/>
    </row>
    <row r="240" spans="5:19" x14ac:dyDescent="0.25">
      <c r="E240" s="2"/>
      <c r="F240" s="2"/>
      <c r="N240" s="2"/>
      <c r="O240" s="2"/>
      <c r="Q240" s="2"/>
      <c r="R240" s="2"/>
      <c r="S240" s="1"/>
    </row>
    <row r="241" spans="5:19" x14ac:dyDescent="0.25">
      <c r="E241" s="2"/>
      <c r="F241" s="2"/>
      <c r="N241" s="2"/>
      <c r="O241" s="2"/>
      <c r="Q241" s="2"/>
      <c r="R241" s="2"/>
      <c r="S241" s="1"/>
    </row>
    <row r="242" spans="5:19" x14ac:dyDescent="0.25">
      <c r="E242" s="2"/>
      <c r="F242" s="2"/>
      <c r="N242" s="2"/>
      <c r="O242" s="2"/>
      <c r="Q242" s="2"/>
      <c r="R242" s="2"/>
      <c r="S242" s="1"/>
    </row>
    <row r="243" spans="5:19" x14ac:dyDescent="0.25">
      <c r="E243" s="2"/>
      <c r="F243" s="2"/>
      <c r="N243" s="2"/>
      <c r="O243" s="2"/>
      <c r="Q243" s="2"/>
      <c r="R243" s="2"/>
      <c r="S243" s="1"/>
    </row>
    <row r="244" spans="5:19" x14ac:dyDescent="0.25">
      <c r="E244" s="2"/>
      <c r="F244" s="2"/>
      <c r="N244" s="2"/>
      <c r="O244" s="2"/>
      <c r="Q244" s="2"/>
      <c r="R244" s="2"/>
      <c r="S244" s="1"/>
    </row>
    <row r="245" spans="5:19" x14ac:dyDescent="0.25">
      <c r="E245" s="2"/>
      <c r="F245" s="2"/>
      <c r="N245" s="2"/>
      <c r="O245" s="2"/>
      <c r="Q245" s="2"/>
      <c r="R245" s="2"/>
      <c r="S245" s="1"/>
    </row>
    <row r="246" spans="5:19" x14ac:dyDescent="0.25">
      <c r="E246" s="2"/>
      <c r="F246" s="2"/>
      <c r="N246" s="2"/>
      <c r="O246" s="2"/>
      <c r="Q246" s="2"/>
      <c r="R246" s="2"/>
      <c r="S246" s="1"/>
    </row>
    <row r="247" spans="5:19" x14ac:dyDescent="0.25">
      <c r="E247" s="2"/>
      <c r="F247" s="2"/>
      <c r="N247" s="2"/>
      <c r="O247" s="2"/>
      <c r="Q247" s="2"/>
      <c r="R247" s="2"/>
      <c r="S247" s="1"/>
    </row>
    <row r="248" spans="5:19" x14ac:dyDescent="0.25">
      <c r="E248" s="2"/>
      <c r="F248" s="2"/>
      <c r="N248" s="2"/>
      <c r="O248" s="2"/>
      <c r="Q248" s="2"/>
      <c r="R248" s="2"/>
      <c r="S248" s="1"/>
    </row>
    <row r="249" spans="5:19" x14ac:dyDescent="0.25">
      <c r="E249" s="2"/>
      <c r="F249" s="2"/>
      <c r="N249" s="2"/>
      <c r="O249" s="2"/>
      <c r="Q249" s="2"/>
      <c r="R249" s="2"/>
      <c r="S249" s="1"/>
    </row>
    <row r="250" spans="5:19" x14ac:dyDescent="0.25">
      <c r="E250" s="2"/>
      <c r="F250" s="2"/>
      <c r="N250" s="2"/>
      <c r="O250" s="2"/>
      <c r="Q250" s="2"/>
      <c r="R250" s="2"/>
      <c r="S250" s="1"/>
    </row>
    <row r="251" spans="5:19" x14ac:dyDescent="0.25">
      <c r="E251" s="2"/>
      <c r="F251" s="2"/>
      <c r="N251" s="2"/>
      <c r="O251" s="2"/>
      <c r="Q251" s="2"/>
      <c r="R251" s="2"/>
      <c r="S251" s="1"/>
    </row>
    <row r="252" spans="5:19" x14ac:dyDescent="0.25">
      <c r="E252" s="2"/>
      <c r="F252" s="2"/>
      <c r="N252" s="2"/>
      <c r="O252" s="2"/>
      <c r="Q252" s="2"/>
      <c r="R252" s="2"/>
      <c r="S252" s="1"/>
    </row>
    <row r="253" spans="5:19" x14ac:dyDescent="0.25">
      <c r="E253" s="2"/>
      <c r="F253" s="2"/>
      <c r="N253" s="2"/>
      <c r="O253" s="2"/>
      <c r="Q253" s="2"/>
      <c r="R253" s="2"/>
      <c r="S253" s="1"/>
    </row>
    <row r="254" spans="5:19" x14ac:dyDescent="0.25">
      <c r="E254" s="2"/>
      <c r="F254" s="2"/>
      <c r="N254" s="2"/>
      <c r="O254" s="2"/>
      <c r="Q254" s="2"/>
      <c r="R254" s="2"/>
      <c r="S254" s="1"/>
    </row>
    <row r="255" spans="5:19" x14ac:dyDescent="0.25">
      <c r="E255" s="2"/>
      <c r="F255" s="2"/>
      <c r="N255" s="2"/>
      <c r="O255" s="2"/>
      <c r="Q255" s="2"/>
      <c r="R255" s="2"/>
      <c r="S255" s="1"/>
    </row>
    <row r="256" spans="5:19" x14ac:dyDescent="0.25">
      <c r="E256" s="2"/>
      <c r="F256" s="2"/>
      <c r="N256" s="2"/>
      <c r="O256" s="2"/>
      <c r="Q256" s="2"/>
      <c r="R256" s="2"/>
      <c r="S256" s="1"/>
    </row>
    <row r="257" spans="5:19" x14ac:dyDescent="0.25">
      <c r="E257" s="2"/>
      <c r="F257" s="2"/>
      <c r="N257" s="2"/>
      <c r="O257" s="2"/>
      <c r="Q257" s="2"/>
      <c r="R257" s="2"/>
      <c r="S257" s="1"/>
    </row>
    <row r="258" spans="5:19" x14ac:dyDescent="0.25">
      <c r="E258" s="2"/>
      <c r="F258" s="2"/>
      <c r="N258" s="2"/>
      <c r="O258" s="2"/>
      <c r="Q258" s="2"/>
      <c r="R258" s="2"/>
      <c r="S258" s="1"/>
    </row>
    <row r="259" spans="5:19" x14ac:dyDescent="0.25">
      <c r="E259" s="2"/>
      <c r="F259" s="2"/>
      <c r="N259" s="2"/>
      <c r="O259" s="2"/>
      <c r="Q259" s="2"/>
      <c r="R259" s="2"/>
      <c r="S259" s="1"/>
    </row>
    <row r="260" spans="5:19" x14ac:dyDescent="0.25">
      <c r="E260" s="2"/>
      <c r="F260" s="2"/>
      <c r="N260" s="2"/>
      <c r="O260" s="2"/>
      <c r="Q260" s="2"/>
      <c r="R260" s="2"/>
      <c r="S260" s="1"/>
    </row>
    <row r="261" spans="5:19" x14ac:dyDescent="0.25">
      <c r="E261" s="2"/>
      <c r="F261" s="2"/>
      <c r="N261" s="2"/>
      <c r="O261" s="2"/>
      <c r="Q261" s="2"/>
      <c r="R261" s="2"/>
      <c r="S261" s="1"/>
    </row>
    <row r="262" spans="5:19" x14ac:dyDescent="0.25">
      <c r="E262" s="2"/>
      <c r="F262" s="2"/>
      <c r="N262" s="2"/>
      <c r="O262" s="2"/>
      <c r="Q262" s="2"/>
      <c r="R262" s="2"/>
      <c r="S262" s="1"/>
    </row>
    <row r="263" spans="5:19" x14ac:dyDescent="0.25">
      <c r="E263" s="2"/>
      <c r="F263" s="2"/>
      <c r="N263" s="2"/>
      <c r="O263" s="2"/>
      <c r="Q263" s="2"/>
      <c r="R263" s="2"/>
      <c r="S263" s="1"/>
    </row>
    <row r="264" spans="5:19" x14ac:dyDescent="0.25">
      <c r="E264" s="2"/>
      <c r="F264" s="2"/>
      <c r="N264" s="2"/>
      <c r="O264" s="2"/>
      <c r="Q264" s="2"/>
      <c r="R264" s="2"/>
      <c r="S264" s="1"/>
    </row>
    <row r="265" spans="5:19" x14ac:dyDescent="0.25">
      <c r="E265" s="2"/>
      <c r="F265" s="2"/>
      <c r="N265" s="2"/>
      <c r="O265" s="2"/>
      <c r="Q265" s="2"/>
      <c r="R265" s="2"/>
      <c r="S265" s="1"/>
    </row>
    <row r="266" spans="5:19" x14ac:dyDescent="0.25">
      <c r="E266" s="2"/>
      <c r="F266" s="2"/>
      <c r="N266" s="2"/>
      <c r="O266" s="2"/>
      <c r="Q266" s="2"/>
      <c r="R266" s="2"/>
      <c r="S266" s="1"/>
    </row>
    <row r="267" spans="5:19" x14ac:dyDescent="0.25">
      <c r="E267" s="2"/>
      <c r="F267" s="2"/>
      <c r="N267" s="2"/>
      <c r="O267" s="2"/>
      <c r="Q267" s="2"/>
      <c r="R267" s="2"/>
      <c r="S267" s="1"/>
    </row>
    <row r="268" spans="5:19" x14ac:dyDescent="0.25">
      <c r="E268" s="2"/>
      <c r="F268" s="2"/>
      <c r="N268" s="2"/>
      <c r="O268" s="2"/>
      <c r="Q268" s="2"/>
      <c r="R268" s="2"/>
      <c r="S268" s="1"/>
    </row>
    <row r="269" spans="5:19" x14ac:dyDescent="0.25">
      <c r="E269" s="2"/>
      <c r="F269" s="2"/>
      <c r="N269" s="2"/>
      <c r="O269" s="2"/>
      <c r="Q269" s="2"/>
      <c r="R269" s="2"/>
      <c r="S269" s="1"/>
    </row>
    <row r="270" spans="5:19" x14ac:dyDescent="0.25">
      <c r="E270" s="2"/>
      <c r="F270" s="2"/>
      <c r="N270" s="2"/>
      <c r="O270" s="2"/>
      <c r="Q270" s="2"/>
      <c r="R270" s="2"/>
      <c r="S270" s="1"/>
    </row>
    <row r="271" spans="5:19" x14ac:dyDescent="0.25">
      <c r="E271" s="2"/>
      <c r="F271" s="2"/>
      <c r="N271" s="2"/>
      <c r="O271" s="2"/>
      <c r="Q271" s="2"/>
      <c r="R271" s="2"/>
      <c r="S271" s="1"/>
    </row>
    <row r="272" spans="5:19" x14ac:dyDescent="0.25">
      <c r="E272" s="2"/>
      <c r="F272" s="2"/>
      <c r="N272" s="2"/>
      <c r="O272" s="2"/>
      <c r="Q272" s="2"/>
      <c r="R272" s="2"/>
      <c r="S272" s="1"/>
    </row>
    <row r="273" spans="5:19" x14ac:dyDescent="0.25">
      <c r="E273" s="2"/>
      <c r="F273" s="2"/>
      <c r="N273" s="2"/>
      <c r="O273" s="2"/>
      <c r="Q273" s="2"/>
      <c r="R273" s="2"/>
      <c r="S273" s="1"/>
    </row>
    <row r="274" spans="5:19" x14ac:dyDescent="0.25">
      <c r="E274" s="2"/>
      <c r="F274" s="2"/>
      <c r="N274" s="2"/>
      <c r="O274" s="2"/>
      <c r="Q274" s="2"/>
      <c r="R274" s="2"/>
      <c r="S274" s="1"/>
    </row>
    <row r="275" spans="5:19" x14ac:dyDescent="0.25">
      <c r="E275" s="2"/>
      <c r="F275" s="2"/>
      <c r="N275" s="2"/>
      <c r="O275" s="2"/>
      <c r="Q275" s="2"/>
      <c r="R275" s="2"/>
      <c r="S275" s="1"/>
    </row>
    <row r="276" spans="5:19" x14ac:dyDescent="0.25">
      <c r="E276" s="2"/>
      <c r="F276" s="2"/>
      <c r="N276" s="2"/>
      <c r="O276" s="2"/>
      <c r="Q276" s="2"/>
      <c r="R276" s="2"/>
      <c r="S276" s="1"/>
    </row>
    <row r="277" spans="5:19" x14ac:dyDescent="0.25">
      <c r="E277" s="2"/>
      <c r="F277" s="2"/>
      <c r="N277" s="2"/>
      <c r="O277" s="2"/>
      <c r="Q277" s="2"/>
      <c r="R277" s="2"/>
      <c r="S277" s="1"/>
    </row>
    <row r="278" spans="5:19" x14ac:dyDescent="0.25">
      <c r="E278" s="2"/>
      <c r="F278" s="2"/>
      <c r="N278" s="2"/>
      <c r="O278" s="2"/>
      <c r="Q278" s="2"/>
      <c r="R278" s="2"/>
      <c r="S278" s="1"/>
    </row>
    <row r="279" spans="5:19" x14ac:dyDescent="0.25">
      <c r="E279" s="2"/>
      <c r="F279" s="2"/>
      <c r="N279" s="2"/>
      <c r="O279" s="2"/>
      <c r="Q279" s="2"/>
      <c r="R279" s="2"/>
      <c r="S279" s="1"/>
    </row>
    <row r="280" spans="5:19" x14ac:dyDescent="0.25">
      <c r="E280" s="2"/>
      <c r="F280" s="2"/>
      <c r="N280" s="2"/>
      <c r="O280" s="2"/>
      <c r="Q280" s="2"/>
      <c r="R280" s="2"/>
      <c r="S280" s="1"/>
    </row>
    <row r="281" spans="5:19" x14ac:dyDescent="0.25">
      <c r="E281" s="2"/>
      <c r="F281" s="2"/>
      <c r="N281" s="2"/>
      <c r="O281" s="2"/>
      <c r="Q281" s="2"/>
      <c r="R281" s="2"/>
      <c r="S281" s="1"/>
    </row>
    <row r="282" spans="5:19" x14ac:dyDescent="0.25">
      <c r="E282" s="2"/>
      <c r="F282" s="2"/>
      <c r="N282" s="2"/>
      <c r="O282" s="2"/>
      <c r="Q282" s="2"/>
      <c r="R282" s="2"/>
      <c r="S282" s="1"/>
    </row>
    <row r="283" spans="5:19" x14ac:dyDescent="0.25">
      <c r="E283" s="2"/>
      <c r="F283" s="2"/>
      <c r="N283" s="2"/>
      <c r="O283" s="2"/>
      <c r="Q283" s="2"/>
      <c r="R283" s="2"/>
      <c r="S283" s="1"/>
    </row>
    <row r="284" spans="5:19" x14ac:dyDescent="0.25">
      <c r="E284" s="2"/>
      <c r="F284" s="2"/>
      <c r="N284" s="2"/>
      <c r="O284" s="2"/>
      <c r="Q284" s="2"/>
      <c r="R284" s="2"/>
      <c r="S284" s="1"/>
    </row>
    <row r="285" spans="5:19" x14ac:dyDescent="0.25">
      <c r="E285" s="2"/>
      <c r="F285" s="2"/>
      <c r="N285" s="2"/>
      <c r="O285" s="2"/>
      <c r="Q285" s="2"/>
      <c r="R285" s="2"/>
      <c r="S285" s="1"/>
    </row>
    <row r="286" spans="5:19" x14ac:dyDescent="0.25">
      <c r="E286" s="2"/>
      <c r="F286" s="2"/>
      <c r="N286" s="2"/>
      <c r="O286" s="2"/>
      <c r="Q286" s="2"/>
      <c r="R286" s="2"/>
      <c r="S286" s="1"/>
    </row>
    <row r="287" spans="5:19" x14ac:dyDescent="0.25">
      <c r="E287" s="2"/>
      <c r="F287" s="2"/>
      <c r="N287" s="2"/>
      <c r="O287" s="2"/>
      <c r="Q287" s="2"/>
      <c r="R287" s="2"/>
      <c r="S287" s="1"/>
    </row>
    <row r="288" spans="5:19" x14ac:dyDescent="0.25">
      <c r="E288" s="2"/>
      <c r="F288" s="2"/>
      <c r="N288" s="2"/>
      <c r="O288" s="2"/>
      <c r="Q288" s="2"/>
      <c r="R288" s="2"/>
      <c r="S288" s="1"/>
    </row>
    <row r="289" spans="5:19" x14ac:dyDescent="0.25">
      <c r="E289" s="2"/>
      <c r="F289" s="2"/>
      <c r="N289" s="2"/>
      <c r="O289" s="2"/>
      <c r="Q289" s="2"/>
      <c r="R289" s="2"/>
      <c r="S289" s="1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1"/>
  <sheetViews>
    <sheetView workbookViewId="0"/>
  </sheetViews>
  <sheetFormatPr baseColWidth="10" defaultRowHeight="15" x14ac:dyDescent="0.25"/>
  <cols>
    <col min="1" max="1" width="23.7109375" bestFit="1" customWidth="1"/>
    <col min="2" max="2" width="44" bestFit="1" customWidth="1"/>
    <col min="3" max="3" width="6.28515625" customWidth="1"/>
    <col min="4" max="4" width="15.5703125" bestFit="1" customWidth="1"/>
  </cols>
  <sheetData>
    <row r="3" spans="1:4" x14ac:dyDescent="0.25">
      <c r="A3" s="3" t="s">
        <v>140</v>
      </c>
      <c r="B3" s="3" t="s">
        <v>141</v>
      </c>
    </row>
    <row r="4" spans="1:4" x14ac:dyDescent="0.25">
      <c r="A4" s="3" t="s">
        <v>137</v>
      </c>
      <c r="B4" t="s">
        <v>9</v>
      </c>
      <c r="C4" t="s">
        <v>148</v>
      </c>
      <c r="D4" t="s">
        <v>138</v>
      </c>
    </row>
    <row r="5" spans="1:4" x14ac:dyDescent="0.25">
      <c r="A5" s="4" t="s">
        <v>104</v>
      </c>
      <c r="B5" s="7">
        <v>1</v>
      </c>
      <c r="C5" s="7"/>
      <c r="D5" s="7">
        <v>1</v>
      </c>
    </row>
    <row r="6" spans="1:4" x14ac:dyDescent="0.25">
      <c r="A6" s="4" t="s">
        <v>98</v>
      </c>
      <c r="B6" s="7">
        <v>2</v>
      </c>
      <c r="C6" s="7"/>
      <c r="D6" s="7">
        <v>2</v>
      </c>
    </row>
    <row r="7" spans="1:4" x14ac:dyDescent="0.25">
      <c r="A7" s="4" t="s">
        <v>86</v>
      </c>
      <c r="B7" s="7">
        <v>1</v>
      </c>
      <c r="C7" s="7"/>
      <c r="D7" s="7">
        <v>1</v>
      </c>
    </row>
    <row r="8" spans="1:4" x14ac:dyDescent="0.25">
      <c r="A8" s="4" t="s">
        <v>90</v>
      </c>
      <c r="B8" s="7">
        <v>7</v>
      </c>
      <c r="C8" s="7"/>
      <c r="D8" s="7">
        <v>7</v>
      </c>
    </row>
    <row r="9" spans="1:4" x14ac:dyDescent="0.25">
      <c r="A9" s="4" t="s">
        <v>79</v>
      </c>
      <c r="B9" s="7">
        <v>1</v>
      </c>
      <c r="C9" s="7"/>
      <c r="D9" s="7">
        <v>1</v>
      </c>
    </row>
    <row r="10" spans="1:4" x14ac:dyDescent="0.25">
      <c r="A10" s="4" t="s">
        <v>100</v>
      </c>
      <c r="B10" s="7">
        <v>1</v>
      </c>
      <c r="C10" s="7"/>
      <c r="D10" s="7">
        <v>1</v>
      </c>
    </row>
    <row r="11" spans="1:4" x14ac:dyDescent="0.25">
      <c r="A11" s="4" t="s">
        <v>94</v>
      </c>
      <c r="B11" s="7">
        <v>1</v>
      </c>
      <c r="C11" s="7"/>
      <c r="D11" s="7">
        <v>1</v>
      </c>
    </row>
    <row r="12" spans="1:4" x14ac:dyDescent="0.25">
      <c r="A12" s="4" t="s">
        <v>55</v>
      </c>
      <c r="B12" s="7">
        <v>67</v>
      </c>
      <c r="C12" s="7"/>
      <c r="D12" s="7">
        <v>67</v>
      </c>
    </row>
    <row r="13" spans="1:4" x14ac:dyDescent="0.25">
      <c r="A13" s="4" t="s">
        <v>74</v>
      </c>
      <c r="B13" s="7">
        <v>1</v>
      </c>
      <c r="C13" s="7"/>
      <c r="D13" s="7">
        <v>1</v>
      </c>
    </row>
    <row r="14" spans="1:4" x14ac:dyDescent="0.25">
      <c r="A14" s="4" t="s">
        <v>88</v>
      </c>
      <c r="B14" s="7">
        <v>2</v>
      </c>
      <c r="C14" s="7"/>
      <c r="D14" s="7">
        <v>2</v>
      </c>
    </row>
    <row r="15" spans="1:4" x14ac:dyDescent="0.25">
      <c r="A15" s="4" t="s">
        <v>92</v>
      </c>
      <c r="B15" s="7">
        <v>2</v>
      </c>
      <c r="C15" s="7"/>
      <c r="D15" s="7">
        <v>2</v>
      </c>
    </row>
    <row r="16" spans="1:4" x14ac:dyDescent="0.25">
      <c r="A16" s="4" t="s">
        <v>75</v>
      </c>
      <c r="B16" s="7">
        <v>2</v>
      </c>
      <c r="C16" s="7"/>
      <c r="D16" s="7">
        <v>2</v>
      </c>
    </row>
    <row r="17" spans="1:4" x14ac:dyDescent="0.25">
      <c r="A17" s="4" t="s">
        <v>93</v>
      </c>
      <c r="B17" s="7">
        <v>1</v>
      </c>
      <c r="C17" s="7"/>
      <c r="D17" s="7">
        <v>1</v>
      </c>
    </row>
    <row r="18" spans="1:4" x14ac:dyDescent="0.25">
      <c r="A18" s="4" t="s">
        <v>89</v>
      </c>
      <c r="B18" s="7">
        <v>1</v>
      </c>
      <c r="C18" s="7"/>
      <c r="D18" s="7">
        <v>1</v>
      </c>
    </row>
    <row r="19" spans="1:4" x14ac:dyDescent="0.25">
      <c r="A19" s="4" t="s">
        <v>69</v>
      </c>
      <c r="B19" s="7">
        <v>2</v>
      </c>
      <c r="C19" s="7"/>
      <c r="D19" s="7">
        <v>2</v>
      </c>
    </row>
    <row r="20" spans="1:4" x14ac:dyDescent="0.25">
      <c r="A20" s="4" t="s">
        <v>148</v>
      </c>
      <c r="B20" s="7"/>
      <c r="C20" s="7"/>
      <c r="D20" s="7"/>
    </row>
    <row r="21" spans="1:4" x14ac:dyDescent="0.25">
      <c r="A21" s="4" t="s">
        <v>138</v>
      </c>
      <c r="B21" s="7">
        <v>92</v>
      </c>
      <c r="C21" s="7"/>
      <c r="D21" s="7">
        <v>92</v>
      </c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>
  <f:record ref="">
    <f:field ref="objname" par="" edit="true" text="Beilage zu Frage 5 (Kopie)"/>
    <f:field ref="objsubject" par="" edit="true" text=""/>
    <f:field ref="objcreatedby" par="" text="Köberl, Thomas, Mag."/>
    <f:field ref="objcreatedat" par="" text="21.06.2016 14:05:55"/>
    <f:field ref="objchangedby" par="" text="Sokoll, Barbara"/>
    <f:field ref="objmodifiedat" par="" text="11.07.2016 14:26:48"/>
    <f:field ref="doc_FSCFOLIO_1_1001_FieldDocumentNumber" par="" text=""/>
    <f:field ref="doc_FSCFOLIO_1_1001_FieldSubject" par="" edit="true" text=""/>
    <f:field ref="FSCFOLIO_1_1001_FieldCurrentUser" par="" text="Mario Holzhauser"/>
    <f:field ref="CCAPRECONFIG_15_1001_Objektname" par="" edit="true" text="Beilage zu Frage 5 (Kopie)"/>
    <f:field ref="EIBPRECONFIG_1_1001_FieldEIBAttachments" par="" text=""/>
    <f:field ref="EIBPRECONFIG_1_1001_FieldEIBNextFiles" par="" text=""/>
    <f:field ref="EIBPRECONFIG_1_1001_FieldEIBPreviousFiles" par="" text=""/>
    <f:field ref="EIBPRECONFIG_1_1001_FieldEIBRelatedFiles" par="" text=""/>
    <f:field ref="EIBPRECONFIG_1_1001_FieldEIBCompletedOrdinals" par="" text=""/>
    <f:field ref="EIBPRECONFIG_1_1001_FieldEIBOUAddr" par="" text="Museumstraße 7 , 1070 Wien"/>
    <f:field ref="EIBPRECONFIG_1_1001_FieldEIBRecipients" par="" text=""/>
    <f:field ref="EIBPRECONFIG_1_1001_FieldEIBSignatures" par="" text="Abzeichnen&#13;&#10;Abzeichnen&#13;&#10;Abzeichnen&#13;&#10;Abzeichnen"/>
    <f:field ref="EIBPRECONFIG_1_1001_FieldCCAAddrAbschriftsbemerkung" par="" text=""/>
    <f:field ref="EIBPRECONFIG_1_1001_FieldCCAAddrAdresse" par="" text=""/>
    <f:field ref="EIBPRECONFIG_1_1001_FieldCCAAddrPostalischeAdresse" par="" text=""/>
    <f:field ref="EIBPRECONFIG_1_1001_FieldCCAIncomingSubject" par="" text="9247/J: gelockerter Vollzug und Unterbrechung der Freiheitsstrafe"/>
    <f:field ref="EIBPRECONFIG_1_1001_FieldCCAPersonalSubjAddress" par="" text=""/>
    <f:field ref="EIBPRECONFIG_1_1001_FieldCCASubfileSubject" par="" text=""/>
    <f:field ref="EIBPRECONFIG_1_1001_FieldCCASubject" par="" text="Anfragen schriftlich&#13;&#10;Schriftliche Anfrage d.Abg.z.NR Christian Lausch, Kolleginnen und Kollegen Zl. 9247/J-NR/2016, betr. gelockerter Vollzug und Unterbrechung der Freiheitsstrafe"/>
    <f:field ref="EIBVFGH_15_1700_FieldPartPlaintiffList" par="" text=""/>
    <f:field ref="EIBVFGH_15_1700_FieldGoesOutToList" par="" text=""/>
  </f:record>
  <f:display par="" text="...">
    <f:field ref="EIBPRECONFIG_1_1001_FieldCCAAddrAbschriftsbemerkung" text="Abschriftsbemerkung"/>
    <f:field ref="EIBPRECONFIG_1_1001_FieldCCAAddrAdresse" text="Adresse"/>
    <f:field ref="EIBPRECONFIG_1_1001_FieldCCAPersonalSubjAddress" text="Adresse (Namenszahl)"/>
    <f:field ref="EIBPRECONFIG_1_1001_FieldEIBOUAddr" text="Adresse der OE"/>
    <f:field ref="FSCFOLIO_1_1001_FieldCurrentUser" text="Aktueller Benutzer"/>
    <f:field ref="objsubject" text="Anmerkungen"/>
    <f:field ref="EIBPRECONFIG_1_1001_FieldEIBAttachments" text="Beilagen"/>
    <f:field ref="EIBPRECONFIG_1_1001_FieldCCASubfileSubject" text="Betreff des Geschäftsstücks"/>
    <f:field ref="EIBPRECONFIG_1_1001_FieldEIBRelatedFiles" text="Bezugszahlen"/>
    <f:field ref="EIBPRECONFIG_1_1001_FieldEIBRecipients" text="Empfänger"/>
    <f:field ref="EIBVFGH_15_1700_FieldGoesOutToList" text="Ergeht an Liste"/>
    <f:field ref="objcreatedat" text="Erzeugt am/um"/>
    <f:field ref="objcreatedby" text="Erzeugt von"/>
    <f:field ref="EIBPRECONFIG_1_1001_FieldCCAIncomingSubject" text="EST-Betreff"/>
    <f:field ref="EIBPRECONFIG_1_1001_FieldCCASubject" text="Gegenstand"/>
    <f:field ref="objmodifiedat" text="Letzte Änderung am/um"/>
    <f:field ref="objchangedby" text="Letzte Änderung von"/>
    <f:field ref="EIBVFGH_15_1700_FieldPartPlaintiffList" text="Liste der Antragsteller"/>
    <f:field ref="EIBPRECONFIG_1_1001_FieldEIBCompletedOrdinals" text="Miterledigte Akten"/>
    <f:field ref="EIBPRECONFIG_1_1001_FieldEIBNextFiles" text="Nachzahlen"/>
    <f:field ref="objname" text="Name"/>
    <f:field ref="CCAPRECONFIG_15_1001_Objektname" text="Objektname"/>
    <f:field ref="EIBPRECONFIG_1_1001_FieldCCAAddrPostalischeAdresse" text="PostalischeAdresse"/>
    <f:field ref="EIBPRECONFIG_1_1001_FieldEIBSignatures" text="Unterschriften"/>
    <f:field ref="EIBPRECONFIG_1_1001_FieldEIBPreviousFiles" text="Vorzahlen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Rohdaten Frage 5</vt:lpstr>
      <vt:lpstr>JA_Deliktsgruppen_Strafrest</vt:lpstr>
      <vt:lpstr>Nationalität</vt:lpstr>
      <vt:lpstr>gel. Vollzug</vt:lpstr>
      <vt:lpstr>Auswertung gel. VZ</vt:lpstr>
      <vt:lpstr>NVZ und 126_2_1</vt:lpstr>
      <vt:lpstr>Auswertung NVZ</vt:lpstr>
    </vt:vector>
  </TitlesOfParts>
  <Company>BRZ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 Talgovnyik</dc:creator>
  <cp:lastModifiedBy>posch-fw</cp:lastModifiedBy>
  <dcterms:created xsi:type="dcterms:W3CDTF">2016-06-07T14:33:59Z</dcterms:created>
  <dcterms:modified xsi:type="dcterms:W3CDTF">2016-06-10T04:17:17Z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EIBPRECONFIG@1.1001:EIBInternalApprovedAt" pid="2" fmtid="{D5CDD505-2E9C-101B-9397-08002B2CF9AE}">
    <vt:lpwstr/>
  </property>
  <property name="FSC#EIBPRECONFIG@1.1001:EIBInternalApprovedBy" pid="3" fmtid="{D5CDD505-2E9C-101B-9397-08002B2CF9AE}">
    <vt:lpwstr/>
  </property>
  <property name="FSC#EIBPRECONFIG@1.1001:EIBInternalApprovedByPostTitle" pid="4" fmtid="{D5CDD505-2E9C-101B-9397-08002B2CF9AE}">
    <vt:lpwstr/>
  </property>
  <property name="FSC#EIBPRECONFIG@1.1001:EIBSettlementApprovedBy" pid="5" fmtid="{D5CDD505-2E9C-101B-9397-08002B2CF9AE}">
    <vt:lpwstr/>
  </property>
  <property name="FSC#EIBPRECONFIG@1.1001:EIBSettlementApprovedByPostTitle" pid="6" fmtid="{D5CDD505-2E9C-101B-9397-08002B2CF9AE}">
    <vt:lpwstr/>
  </property>
  <property name="FSC#EIBPRECONFIG@1.1001:EIBApprovedAt" pid="7" fmtid="{D5CDD505-2E9C-101B-9397-08002B2CF9AE}">
    <vt:lpwstr/>
  </property>
  <property name="FSC#EIBPRECONFIG@1.1001:EIBApprovedBy" pid="8" fmtid="{D5CDD505-2E9C-101B-9397-08002B2CF9AE}">
    <vt:lpwstr/>
  </property>
  <property name="FSC#EIBPRECONFIG@1.1001:EIBApprovedBySubst" pid="9" fmtid="{D5CDD505-2E9C-101B-9397-08002B2CF9AE}">
    <vt:lpwstr/>
  </property>
  <property name="FSC#EIBPRECONFIG@1.1001:EIBApprovedByTitle" pid="10" fmtid="{D5CDD505-2E9C-101B-9397-08002B2CF9AE}">
    <vt:lpwstr/>
  </property>
  <property name="FSC#EIBPRECONFIG@1.1001:EIBApprovedByPostTitle" pid="11" fmtid="{D5CDD505-2E9C-101B-9397-08002B2CF9AE}">
    <vt:lpwstr/>
  </property>
  <property name="FSC#EIBPRECONFIG@1.1001:EIBDepartment" pid="12" fmtid="{D5CDD505-2E9C-101B-9397-08002B2CF9AE}">
    <vt:lpwstr>BMJ - III 1 (Koordination, Bürgerservice und Ressourcen)</vt:lpwstr>
  </property>
  <property name="FSC#EIBPRECONFIG@1.1001:EIBDispatchedBy" pid="13" fmtid="{D5CDD505-2E9C-101B-9397-08002B2CF9AE}">
    <vt:lpwstr/>
  </property>
  <property name="FSC#EIBPRECONFIG@1.1001:EIBDispatchedByPostTitle" pid="14" fmtid="{D5CDD505-2E9C-101B-9397-08002B2CF9AE}">
    <vt:lpwstr/>
  </property>
  <property name="FSC#EIBPRECONFIG@1.1001:ExtRefInc" pid="15" fmtid="{D5CDD505-2E9C-101B-9397-08002B2CF9AE}">
    <vt:lpwstr>BKA - PDion (PDion)9247/J-NR/2016</vt:lpwstr>
  </property>
  <property name="FSC#EIBPRECONFIG@1.1001:IncomingAddrdate" pid="16" fmtid="{D5CDD505-2E9C-101B-9397-08002B2CF9AE}">
    <vt:lpwstr/>
  </property>
  <property name="FSC#EIBPRECONFIG@1.1001:IncomingDelivery" pid="17" fmtid="{D5CDD505-2E9C-101B-9397-08002B2CF9AE}">
    <vt:lpwstr>11.05.2016</vt:lpwstr>
  </property>
  <property name="FSC#EIBPRECONFIG@1.1001:OwnerEmail" pid="18" fmtid="{D5CDD505-2E9C-101B-9397-08002B2CF9AE}">
    <vt:lpwstr>thomas.koeberl@bmj.gv.at</vt:lpwstr>
  </property>
  <property name="FSC#EIBPRECONFIG@1.1001:OUEmail" pid="19" fmtid="{D5CDD505-2E9C-101B-9397-08002B2CF9AE}">
    <vt:lpwstr>post@bmj.gv.at</vt:lpwstr>
  </property>
  <property name="FSC#EIBPRECONFIG@1.1001:OwnerGender" pid="20" fmtid="{D5CDD505-2E9C-101B-9397-08002B2CF9AE}">
    <vt:lpwstr/>
  </property>
  <property name="FSC#EIBPRECONFIG@1.1001:Priority" pid="21" fmtid="{D5CDD505-2E9C-101B-9397-08002B2CF9AE}">
    <vt:lpwstr>Ja</vt:lpwstr>
  </property>
  <property name="FSC#EIBPRECONFIG@1.1001:PreviousFiles" pid="22" fmtid="{D5CDD505-2E9C-101B-9397-08002B2CF9AE}">
    <vt:lpwstr/>
  </property>
  <property name="FSC#EIBPRECONFIG@1.1001:NextFiles" pid="23" fmtid="{D5CDD505-2E9C-101B-9397-08002B2CF9AE}">
    <vt:lpwstr/>
  </property>
  <property name="FSC#EIBPRECONFIG@1.1001:RelatedFiles" pid="24" fmtid="{D5CDD505-2E9C-101B-9397-08002B2CF9AE}">
    <vt:lpwstr/>
  </property>
  <property name="FSC#EIBPRECONFIG@1.1001:CompletedOrdinals" pid="25" fmtid="{D5CDD505-2E9C-101B-9397-08002B2CF9AE}">
    <vt:lpwstr/>
  </property>
  <property name="FSC#EIBPRECONFIG@1.1001:NrAttachments" pid="26" fmtid="{D5CDD505-2E9C-101B-9397-08002B2CF9AE}">
    <vt:lpwstr/>
  </property>
  <property name="FSC#EIBPRECONFIG@1.1001:Attachments" pid="27" fmtid="{D5CDD505-2E9C-101B-9397-08002B2CF9AE}">
    <vt:lpwstr/>
  </property>
  <property name="FSC#EIBPRECONFIG@1.1001:SubjectArea" pid="28" fmtid="{D5CDD505-2E9C-101B-9397-08002B2CF9AE}">
    <vt:lpwstr>Anfragen schriftlich</vt:lpwstr>
  </property>
  <property name="FSC#EIBPRECONFIG@1.1001:Recipients" pid="29" fmtid="{D5CDD505-2E9C-101B-9397-08002B2CF9AE}">
    <vt:lpwstr/>
  </property>
  <property name="FSC#EIBPRECONFIG@1.1001:Classified" pid="30" fmtid="{D5CDD505-2E9C-101B-9397-08002B2CF9AE}">
    <vt:lpwstr/>
  </property>
  <property name="FSC#EIBPRECONFIG@1.1001:Deadline" pid="31" fmtid="{D5CDD505-2E9C-101B-9397-08002B2CF9AE}">
    <vt:lpwstr>11.07.2016</vt:lpwstr>
  </property>
  <property name="FSC#EIBPRECONFIG@1.1001:SettlementSubj" pid="32" fmtid="{D5CDD505-2E9C-101B-9397-08002B2CF9AE}">
    <vt:lpwstr>BMJ-Pr7000/0108-III 1/2016</vt:lpwstr>
  </property>
  <property name="FSC#EIBPRECONFIG@1.1001:OUAddr" pid="33" fmtid="{D5CDD505-2E9C-101B-9397-08002B2CF9AE}">
    <vt:lpwstr>Museumstraße 7 , 1070 Wien</vt:lpwstr>
  </property>
  <property name="FSC#EIBPRECONFIG@1.1001:OUDescr" pid="34" fmtid="{D5CDD505-2E9C-101B-9397-08002B2CF9AE}">
    <vt:lpwstr/>
  </property>
  <property name="FSC#EIBPRECONFIG@1.1001:Signatures" pid="35" fmtid="{D5CDD505-2E9C-101B-9397-08002B2CF9AE}">
    <vt:lpwstr>Abzeichnen_x000d__x000a_Abzeichnen_x000d__x000a_Abzeichnen_x000d__x000a_Abzeichnen</vt:lpwstr>
  </property>
  <property name="FSC#EIBPRECONFIG@1.1001:currentuser" pid="36" fmtid="{D5CDD505-2E9C-101B-9397-08002B2CF9AE}">
    <vt:lpwstr>COO.3000.100.1.28118</vt:lpwstr>
  </property>
  <property name="FSC#EIBPRECONFIG@1.1001:currentuserrolegroup" pid="37" fmtid="{D5CDD505-2E9C-101B-9397-08002B2CF9AE}">
    <vt:lpwstr>COO.3000.100.1.27787</vt:lpwstr>
  </property>
  <property name="FSC#EIBPRECONFIG@1.1001:currentuserroleposition" pid="38" fmtid="{D5CDD505-2E9C-101B-9397-08002B2CF9AE}">
    <vt:lpwstr>COO.1.1001.1.4329</vt:lpwstr>
  </property>
  <property name="FSC#EIBPRECONFIG@1.1001:currentuserroot" pid="39" fmtid="{D5CDD505-2E9C-101B-9397-08002B2CF9AE}">
    <vt:lpwstr>COO.3000.104.2.1555767</vt:lpwstr>
  </property>
  <property name="FSC#EIBPRECONFIG@1.1001:toplevelobject" pid="40" fmtid="{D5CDD505-2E9C-101B-9397-08002B2CF9AE}">
    <vt:lpwstr>COO.3000.104.7.8788850</vt:lpwstr>
  </property>
  <property name="FSC#EIBPRECONFIG@1.1001:objchangedby" pid="41" fmtid="{D5CDD505-2E9C-101B-9397-08002B2CF9AE}">
    <vt:lpwstr>Barbara Sokoll</vt:lpwstr>
  </property>
  <property name="FSC#EIBPRECONFIG@1.1001:objchangedbyPostTitle" pid="42" fmtid="{D5CDD505-2E9C-101B-9397-08002B2CF9AE}">
    <vt:lpwstr/>
  </property>
  <property name="FSC#EIBPRECONFIG@1.1001:objchangedat" pid="43" fmtid="{D5CDD505-2E9C-101B-9397-08002B2CF9AE}">
    <vt:lpwstr>11.07.2016</vt:lpwstr>
  </property>
  <property name="FSC#EIBPRECONFIG@1.1001:objname" pid="44" fmtid="{D5CDD505-2E9C-101B-9397-08002B2CF9AE}">
    <vt:lpwstr>Beilage zu Frage 5 (Kopie)</vt:lpwstr>
  </property>
  <property name="FSC#EIBPRECONFIG@1.1001:EIBProcessResponsiblePhone" pid="45" fmtid="{D5CDD505-2E9C-101B-9397-08002B2CF9AE}">
    <vt:lpwstr>302875</vt:lpwstr>
  </property>
  <property name="FSC#EIBPRECONFIG@1.1001:EIBProcessResponsibleMail" pid="46" fmtid="{D5CDD505-2E9C-101B-9397-08002B2CF9AE}">
    <vt:lpwstr>barbara.sokoll@bmj.gv.at</vt:lpwstr>
  </property>
  <property name="FSC#EIBPRECONFIG@1.1001:EIBProcessResponsibleFax" pid="47" fmtid="{D5CDD505-2E9C-101B-9397-08002B2CF9AE}">
    <vt:lpwstr/>
  </property>
  <property name="FSC#EIBPRECONFIG@1.1001:EIBProcessResponsiblePostTitle" pid="48" fmtid="{D5CDD505-2E9C-101B-9397-08002B2CF9AE}">
    <vt:lpwstr/>
  </property>
  <property name="FSC#EIBPRECONFIG@1.1001:EIBProcessResponsible" pid="49" fmtid="{D5CDD505-2E9C-101B-9397-08002B2CF9AE}">
    <vt:lpwstr>Barbara Sokoll</vt:lpwstr>
  </property>
  <property name="FSC#EIBPRECONFIG@1.1001:OwnerPostTitle" pid="50" fmtid="{D5CDD505-2E9C-101B-9397-08002B2CF9AE}">
    <vt:lpwstr/>
  </property>
  <property name="FSC#COOELAK@1.1001:Subject" pid="51" fmtid="{D5CDD505-2E9C-101B-9397-08002B2CF9AE}">
    <vt:lpwstr>Anfragen schriftlich_x000d__x000a_Schriftliche Anfrage d.Abg.z.NR Christian Lausch, Kolleginnen und Kollegen Zl. 9247/J-NR/2016, betr. gelockerter Vollzug und Unterbrechung der Freiheitsstrafe</vt:lpwstr>
  </property>
  <property name="FSC#COOELAK@1.1001:FileReference" pid="52" fmtid="{D5CDD505-2E9C-101B-9397-08002B2CF9AE}">
    <vt:lpwstr>BMJ-Pr7000/0108-III 1/2016</vt:lpwstr>
  </property>
  <property name="FSC#COOELAK@1.1001:FileRefYear" pid="53" fmtid="{D5CDD505-2E9C-101B-9397-08002B2CF9AE}">
    <vt:lpwstr>2016</vt:lpwstr>
  </property>
  <property name="FSC#COOELAK@1.1001:FileRefOrdinal" pid="54" fmtid="{D5CDD505-2E9C-101B-9397-08002B2CF9AE}">
    <vt:lpwstr>108</vt:lpwstr>
  </property>
  <property name="FSC#COOELAK@1.1001:FileRefOU" pid="55" fmtid="{D5CDD505-2E9C-101B-9397-08002B2CF9AE}">
    <vt:lpwstr>III 1</vt:lpwstr>
  </property>
  <property name="FSC#COOELAK@1.1001:Organization" pid="56" fmtid="{D5CDD505-2E9C-101B-9397-08002B2CF9AE}">
    <vt:lpwstr/>
  </property>
  <property name="FSC#COOELAK@1.1001:Owner" pid="57" fmtid="{D5CDD505-2E9C-101B-9397-08002B2CF9AE}">
    <vt:lpwstr>Mag. Thomas Köberl</vt:lpwstr>
  </property>
  <property name="FSC#COOELAK@1.1001:OwnerExtension" pid="58" fmtid="{D5CDD505-2E9C-101B-9397-08002B2CF9AE}">
    <vt:lpwstr>2179</vt:lpwstr>
  </property>
  <property name="FSC#COOELAK@1.1001:OwnerFaxExtension" pid="59" fmtid="{D5CDD505-2E9C-101B-9397-08002B2CF9AE}">
    <vt:lpwstr/>
  </property>
  <property name="FSC#COOELAK@1.1001:DispatchedBy" pid="60" fmtid="{D5CDD505-2E9C-101B-9397-08002B2CF9AE}">
    <vt:lpwstr/>
  </property>
  <property name="FSC#COOELAK@1.1001:DispatchedAt" pid="61" fmtid="{D5CDD505-2E9C-101B-9397-08002B2CF9AE}">
    <vt:lpwstr/>
  </property>
  <property name="FSC#COOELAK@1.1001:ApprovedBy" pid="62" fmtid="{D5CDD505-2E9C-101B-9397-08002B2CF9AE}">
    <vt:lpwstr/>
  </property>
  <property name="FSC#COOELAK@1.1001:ApprovedAt" pid="63" fmtid="{D5CDD505-2E9C-101B-9397-08002B2CF9AE}">
    <vt:lpwstr/>
  </property>
  <property name="FSC#COOELAK@1.1001:Department" pid="64" fmtid="{D5CDD505-2E9C-101B-9397-08002B2CF9AE}">
    <vt:lpwstr>BMJ - III 1 (Koordination, Bürgerservice und Ressourcen)</vt:lpwstr>
  </property>
  <property name="FSC#COOELAK@1.1001:CreatedAt" pid="65" fmtid="{D5CDD505-2E9C-101B-9397-08002B2CF9AE}">
    <vt:lpwstr>21.06.2016</vt:lpwstr>
  </property>
  <property name="FSC#COOELAK@1.1001:OU" pid="66" fmtid="{D5CDD505-2E9C-101B-9397-08002B2CF9AE}">
    <vt:lpwstr>BMJ - III 1 (Koordination, Bürgerservice und Ressourcen)</vt:lpwstr>
  </property>
  <property name="FSC#COOELAK@1.1001:Priority" pid="67" fmtid="{D5CDD505-2E9C-101B-9397-08002B2CF9AE}">
    <vt:lpwstr> ()</vt:lpwstr>
  </property>
  <property name="FSC#COOELAK@1.1001:ObjBarCode" pid="68" fmtid="{D5CDD505-2E9C-101B-9397-08002B2CF9AE}">
    <vt:lpwstr>*COO.3000.104.7.8986219*</vt:lpwstr>
  </property>
  <property name="FSC#COOELAK@1.1001:RefBarCode" pid="69" fmtid="{D5CDD505-2E9C-101B-9397-08002B2CF9AE}">
    <vt:lpwstr/>
  </property>
  <property name="FSC#COOELAK@1.1001:FileRefBarCode" pid="70" fmtid="{D5CDD505-2E9C-101B-9397-08002B2CF9AE}">
    <vt:lpwstr>*BMJ-Pr7000/0108-III 1/2016*</vt:lpwstr>
  </property>
  <property name="FSC#COOELAK@1.1001:ExternalRef" pid="71" fmtid="{D5CDD505-2E9C-101B-9397-08002B2CF9AE}">
    <vt:lpwstr>BKA - PDion (PDion)9247/J-NR/2016</vt:lpwstr>
  </property>
  <property name="FSC#COOELAK@1.1001:IncomingNumber" pid="72" fmtid="{D5CDD505-2E9C-101B-9397-08002B2CF9AE}">
    <vt:lpwstr>BMJ-033876/2016</vt:lpwstr>
  </property>
  <property name="FSC#COOELAK@1.1001:IncomingSubject" pid="73" fmtid="{D5CDD505-2E9C-101B-9397-08002B2CF9AE}">
    <vt:lpwstr>9247/J: gelockerter Vollzug und Unterbrechung der Freiheitsstrafe</vt:lpwstr>
  </property>
  <property name="FSC#COOELAK@1.1001:ProcessResponsible" pid="74" fmtid="{D5CDD505-2E9C-101B-9397-08002B2CF9AE}">
    <vt:lpwstr/>
  </property>
  <property name="FSC#COOELAK@1.1001:ProcessResponsiblePhone" pid="75" fmtid="{D5CDD505-2E9C-101B-9397-08002B2CF9AE}">
    <vt:lpwstr/>
  </property>
  <property name="FSC#COOELAK@1.1001:ProcessResponsibleMail" pid="76" fmtid="{D5CDD505-2E9C-101B-9397-08002B2CF9AE}">
    <vt:lpwstr/>
  </property>
  <property name="FSC#COOELAK@1.1001:ProcessResponsibleFax" pid="77" fmtid="{D5CDD505-2E9C-101B-9397-08002B2CF9AE}">
    <vt:lpwstr/>
  </property>
  <property name="FSC#COOELAK@1.1001:ApproverFirstName" pid="78" fmtid="{D5CDD505-2E9C-101B-9397-08002B2CF9AE}">
    <vt:lpwstr/>
  </property>
  <property name="FSC#COOELAK@1.1001:ApproverSurName" pid="79" fmtid="{D5CDD505-2E9C-101B-9397-08002B2CF9AE}">
    <vt:lpwstr/>
  </property>
  <property name="FSC#COOELAK@1.1001:ApproverTitle" pid="80" fmtid="{D5CDD505-2E9C-101B-9397-08002B2CF9AE}">
    <vt:lpwstr/>
  </property>
  <property name="FSC#COOELAK@1.1001:ExternalDate" pid="81" fmtid="{D5CDD505-2E9C-101B-9397-08002B2CF9AE}">
    <vt:lpwstr/>
  </property>
  <property name="FSC#COOELAK@1.1001:SettlementApprovedAt" pid="82" fmtid="{D5CDD505-2E9C-101B-9397-08002B2CF9AE}">
    <vt:lpwstr/>
  </property>
  <property name="FSC#COOELAK@1.1001:BaseNumber" pid="83" fmtid="{D5CDD505-2E9C-101B-9397-08002B2CF9AE}">
    <vt:lpwstr>Pr7000</vt:lpwstr>
  </property>
  <property name="FSC#COOELAK@1.1001:CurrentUserRolePos" pid="84" fmtid="{D5CDD505-2E9C-101B-9397-08002B2CF9AE}">
    <vt:lpwstr>Kanzlist/in</vt:lpwstr>
  </property>
  <property name="FSC#COOELAK@1.1001:CurrentUserEmail" pid="85" fmtid="{D5CDD505-2E9C-101B-9397-08002B2CF9AE}">
    <vt:lpwstr>mario.holzhauser@bmj.gv.at</vt:lpwstr>
  </property>
  <property name="FSC#ELAKGOV@1.1001:PersonalSubjGender" pid="86" fmtid="{D5CDD505-2E9C-101B-9397-08002B2CF9AE}">
    <vt:lpwstr/>
  </property>
  <property name="FSC#ELAKGOV@1.1001:PersonalSubjFirstName" pid="87" fmtid="{D5CDD505-2E9C-101B-9397-08002B2CF9AE}">
    <vt:lpwstr/>
  </property>
  <property name="FSC#ELAKGOV@1.1001:PersonalSubjSurName" pid="88" fmtid="{D5CDD505-2E9C-101B-9397-08002B2CF9AE}">
    <vt:lpwstr/>
  </property>
  <property name="FSC#ELAKGOV@1.1001:PersonalSubjSalutation" pid="89" fmtid="{D5CDD505-2E9C-101B-9397-08002B2CF9AE}">
    <vt:lpwstr/>
  </property>
  <property name="FSC#ELAKGOV@1.1001:PersonalSubjAddress" pid="90" fmtid="{D5CDD505-2E9C-101B-9397-08002B2CF9AE}">
    <vt:lpwstr/>
  </property>
  <property name="FSC#ATSTATECFG@1.1001:Office" pid="91" fmtid="{D5CDD505-2E9C-101B-9397-08002B2CF9AE}">
    <vt:lpwstr/>
  </property>
  <property name="FSC#ATSTATECFG@1.1001:Agent" pid="92" fmtid="{D5CDD505-2E9C-101B-9397-08002B2CF9AE}">
    <vt:lpwstr/>
  </property>
  <property name="FSC#ATSTATECFG@1.1001:AgentPhone" pid="93" fmtid="{D5CDD505-2E9C-101B-9397-08002B2CF9AE}">
    <vt:lpwstr/>
  </property>
  <property name="FSC#ATSTATECFG@1.1001:DepartmentFax" pid="94" fmtid="{D5CDD505-2E9C-101B-9397-08002B2CF9AE}">
    <vt:lpwstr/>
  </property>
  <property name="FSC#ATSTATECFG@1.1001:DepartmentEmail" pid="95" fmtid="{D5CDD505-2E9C-101B-9397-08002B2CF9AE}">
    <vt:lpwstr/>
  </property>
  <property name="FSC#ATSTATECFG@1.1001:SubfileDate" pid="96" fmtid="{D5CDD505-2E9C-101B-9397-08002B2CF9AE}">
    <vt:lpwstr/>
  </property>
  <property name="FSC#ATSTATECFG@1.1001:SubfileSubject" pid="97" fmtid="{D5CDD505-2E9C-101B-9397-08002B2CF9AE}">
    <vt:lpwstr/>
  </property>
  <property name="FSC#ATSTATECFG@1.1001:DepartmentZipCode" pid="98" fmtid="{D5CDD505-2E9C-101B-9397-08002B2CF9AE}">
    <vt:lpwstr/>
  </property>
  <property name="FSC#ATSTATECFG@1.1001:DepartmentCountry" pid="99" fmtid="{D5CDD505-2E9C-101B-9397-08002B2CF9AE}">
    <vt:lpwstr/>
  </property>
  <property name="FSC#ATSTATECFG@1.1001:DepartmentCity" pid="100" fmtid="{D5CDD505-2E9C-101B-9397-08002B2CF9AE}">
    <vt:lpwstr/>
  </property>
  <property name="FSC#ATSTATECFG@1.1001:DepartmentStreet" pid="101" fmtid="{D5CDD505-2E9C-101B-9397-08002B2CF9AE}">
    <vt:lpwstr/>
  </property>
  <property name="FSC#ATSTATECFG@1.1001:DepartmentDVR" pid="102" fmtid="{D5CDD505-2E9C-101B-9397-08002B2CF9AE}">
    <vt:lpwstr/>
  </property>
  <property name="FSC#ATSTATECFG@1.1001:DepartmentUID" pid="103" fmtid="{D5CDD505-2E9C-101B-9397-08002B2CF9AE}">
    <vt:lpwstr/>
  </property>
  <property name="FSC#ATSTATECFG@1.1001:SubfileReference" pid="104" fmtid="{D5CDD505-2E9C-101B-9397-08002B2CF9AE}">
    <vt:lpwstr/>
  </property>
  <property name="FSC#ATSTATECFG@1.1001:Clause" pid="105" fmtid="{D5CDD505-2E9C-101B-9397-08002B2CF9AE}">
    <vt:lpwstr/>
  </property>
  <property name="FSC#ATSTATECFG@1.1001:ApprovedSignature" pid="106" fmtid="{D5CDD505-2E9C-101B-9397-08002B2CF9AE}">
    <vt:lpwstr/>
  </property>
  <property name="FSC#ATSTATECFG@1.1001:BankAccount" pid="107" fmtid="{D5CDD505-2E9C-101B-9397-08002B2CF9AE}">
    <vt:lpwstr/>
  </property>
  <property name="FSC#ATSTATECFG@1.1001:BankAccountOwner" pid="108" fmtid="{D5CDD505-2E9C-101B-9397-08002B2CF9AE}">
    <vt:lpwstr/>
  </property>
  <property name="FSC#ATSTATECFG@1.1001:BankInstitute" pid="109" fmtid="{D5CDD505-2E9C-101B-9397-08002B2CF9AE}">
    <vt:lpwstr/>
  </property>
  <property name="FSC#ATSTATECFG@1.1001:BankAccountID" pid="110" fmtid="{D5CDD505-2E9C-101B-9397-08002B2CF9AE}">
    <vt:lpwstr/>
  </property>
  <property name="FSC#ATSTATECFG@1.1001:BankAccountIBAN" pid="111" fmtid="{D5CDD505-2E9C-101B-9397-08002B2CF9AE}">
    <vt:lpwstr/>
  </property>
  <property name="FSC#ATSTATECFG@1.1001:BankAccountBIC" pid="112" fmtid="{D5CDD505-2E9C-101B-9397-08002B2CF9AE}">
    <vt:lpwstr/>
  </property>
  <property name="FSC#ATSTATECFG@1.1001:BankName" pid="113" fmtid="{D5CDD505-2E9C-101B-9397-08002B2CF9AE}">
    <vt:lpwstr/>
  </property>
  <property name="FSC#CCAPRECONFIG@15.1001:AddrAnrede" pid="114" fmtid="{D5CDD505-2E9C-101B-9397-08002B2CF9AE}">
    <vt:lpwstr/>
  </property>
  <property name="FSC#CCAPRECONFIG@15.1001:AddrTitel" pid="115" fmtid="{D5CDD505-2E9C-101B-9397-08002B2CF9AE}">
    <vt:lpwstr/>
  </property>
  <property name="FSC#CCAPRECONFIG@15.1001:AddrNachgestellter_Titel" pid="116" fmtid="{D5CDD505-2E9C-101B-9397-08002B2CF9AE}">
    <vt:lpwstr/>
  </property>
  <property name="FSC#CCAPRECONFIG@15.1001:AddrVorname" pid="117" fmtid="{D5CDD505-2E9C-101B-9397-08002B2CF9AE}">
    <vt:lpwstr/>
  </property>
  <property name="FSC#CCAPRECONFIG@15.1001:AddrNachname" pid="118" fmtid="{D5CDD505-2E9C-101B-9397-08002B2CF9AE}">
    <vt:lpwstr/>
  </property>
  <property name="FSC#CCAPRECONFIG@15.1001:AddrzH" pid="119" fmtid="{D5CDD505-2E9C-101B-9397-08002B2CF9AE}">
    <vt:lpwstr/>
  </property>
  <property name="FSC#CCAPRECONFIG@15.1001:AddrGeschlecht" pid="120" fmtid="{D5CDD505-2E9C-101B-9397-08002B2CF9AE}">
    <vt:lpwstr/>
  </property>
  <property name="FSC#CCAPRECONFIG@15.1001:AddrStrasse" pid="121" fmtid="{D5CDD505-2E9C-101B-9397-08002B2CF9AE}">
    <vt:lpwstr/>
  </property>
  <property name="FSC#CCAPRECONFIG@15.1001:AddrHausnummer" pid="122" fmtid="{D5CDD505-2E9C-101B-9397-08002B2CF9AE}">
    <vt:lpwstr/>
  </property>
  <property name="FSC#CCAPRECONFIG@15.1001:AddrStiege" pid="123" fmtid="{D5CDD505-2E9C-101B-9397-08002B2CF9AE}">
    <vt:lpwstr/>
  </property>
  <property name="FSC#CCAPRECONFIG@15.1001:AddrTuer" pid="124" fmtid="{D5CDD505-2E9C-101B-9397-08002B2CF9AE}">
    <vt:lpwstr/>
  </property>
  <property name="FSC#CCAPRECONFIG@15.1001:AddrPostfach" pid="125" fmtid="{D5CDD505-2E9C-101B-9397-08002B2CF9AE}">
    <vt:lpwstr/>
  </property>
  <property name="FSC#CCAPRECONFIG@15.1001:AddrPostleitzahl" pid="126" fmtid="{D5CDD505-2E9C-101B-9397-08002B2CF9AE}">
    <vt:lpwstr/>
  </property>
  <property name="FSC#CCAPRECONFIG@15.1001:AddrOrt" pid="127" fmtid="{D5CDD505-2E9C-101B-9397-08002B2CF9AE}">
    <vt:lpwstr/>
  </property>
  <property name="FSC#CCAPRECONFIG@15.1001:AddrLand" pid="128" fmtid="{D5CDD505-2E9C-101B-9397-08002B2CF9AE}">
    <vt:lpwstr/>
  </property>
  <property name="FSC#CCAPRECONFIG@15.1001:AddrEmail" pid="129" fmtid="{D5CDD505-2E9C-101B-9397-08002B2CF9AE}">
    <vt:lpwstr/>
  </property>
  <property name="FSC#CCAPRECONFIG@15.1001:AddrAdresse" pid="130" fmtid="{D5CDD505-2E9C-101B-9397-08002B2CF9AE}">
    <vt:lpwstr/>
  </property>
  <property name="FSC#CCAPRECONFIG@15.1001:AddrFax" pid="131" fmtid="{D5CDD505-2E9C-101B-9397-08002B2CF9AE}">
    <vt:lpwstr/>
  </property>
  <property name="FSC#CCAPRECONFIG@15.1001:AddrOrganisationsname" pid="132" fmtid="{D5CDD505-2E9C-101B-9397-08002B2CF9AE}">
    <vt:lpwstr/>
  </property>
  <property name="FSC#CCAPRECONFIG@15.1001:AddrOrganisationskurzname" pid="133" fmtid="{D5CDD505-2E9C-101B-9397-08002B2CF9AE}">
    <vt:lpwstr/>
  </property>
  <property name="FSC#CCAPRECONFIG@15.1001:AddrAbschriftsbemerkung" pid="134" fmtid="{D5CDD505-2E9C-101B-9397-08002B2CF9AE}">
    <vt:lpwstr/>
  </property>
  <property name="FSC#CCAPRECONFIG@15.1001:AddrName_Zeile_2" pid="135" fmtid="{D5CDD505-2E9C-101B-9397-08002B2CF9AE}">
    <vt:lpwstr/>
  </property>
  <property name="FSC#CCAPRECONFIG@15.1001:AddrName_Zeile_3" pid="136" fmtid="{D5CDD505-2E9C-101B-9397-08002B2CF9AE}">
    <vt:lpwstr/>
  </property>
  <property name="FSC#CCAPRECONFIG@15.1001:AddrPostalischeAdresse" pid="137" fmtid="{D5CDD505-2E9C-101B-9397-08002B2CF9AE}">
    <vt:lpwstr/>
  </property>
  <property name="FSC#ATPRECONFIG@1.1001:ChargePreview" pid="138" fmtid="{D5CDD505-2E9C-101B-9397-08002B2CF9AE}">
    <vt:lpwstr/>
  </property>
  <property name="FSC#ATSTATECFG@1.1001:ExternalFile" pid="139" fmtid="{D5CDD505-2E9C-101B-9397-08002B2CF9AE}">
    <vt:lpwstr/>
  </property>
  <property name="FSC#COOSYSTEM@1.1:Container" pid="140" fmtid="{D5CDD505-2E9C-101B-9397-08002B2CF9AE}">
    <vt:lpwstr>COO.3000.104.7.8986219</vt:lpwstr>
  </property>
  <property name="FSC#FSCFOLIO@1.1001:docpropproject" pid="141" fmtid="{D5CDD505-2E9C-101B-9397-08002B2CF9AE}">
    <vt:lpwstr/>
  </property>
  <property name="FSC$NOPARSEFILE" pid="142" fmtid="{D5CDD505-2E9C-101B-9397-08002B2CF9AE}">
    <vt:bool>true</vt:bool>
  </property>
</Properties>
</file>