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730" windowHeight="11760"/>
  </bookViews>
  <sheets>
    <sheet name="Rohdaten Frage 4" sheetId="3" r:id="rId1"/>
    <sheet name="gel. Vollzug" sheetId="12" r:id="rId2"/>
    <sheet name="NVZ und 126_2_1" sheetId="13" r:id="rId3"/>
  </sheets>
  <definedNames>
    <definedName name="_xlnm._FilterDatabase" localSheetId="1" hidden="1">'gel. Vollzug'!$A$2:$T$2</definedName>
    <definedName name="_xlnm._FilterDatabase" localSheetId="0" hidden="1">'Rohdaten Frage 4'!$A$2:$T$61</definedName>
  </definedNames>
  <calcPr calcId="145621"/>
</workbook>
</file>

<file path=xl/calcChain.xml><?xml version="1.0" encoding="utf-8"?>
<calcChain xmlns="http://schemas.openxmlformats.org/spreadsheetml/2006/main">
  <c r="A1" i="13" l="1"/>
  <c r="A1" i="12" l="1"/>
  <c r="A1" i="3"/>
  <c r="S3" i="3" l="1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</calcChain>
</file>

<file path=xl/sharedStrings.xml><?xml version="1.0" encoding="utf-8"?>
<sst xmlns="http://schemas.openxmlformats.org/spreadsheetml/2006/main" count="1186" uniqueCount="106">
  <si>
    <t>Flucht seit</t>
  </si>
  <si>
    <t>Flucht bis</t>
  </si>
  <si>
    <t>Art</t>
  </si>
  <si>
    <t>Detail zur Flucht</t>
  </si>
  <si>
    <t>Außenstelle</t>
  </si>
  <si>
    <t xml:space="preserve">M                   </t>
  </si>
  <si>
    <t xml:space="preserve">Entweichung         </t>
  </si>
  <si>
    <t xml:space="preserve">Nichtrückkehr       </t>
  </si>
  <si>
    <t xml:space="preserve">unbewachte Außenarbeit                                                </t>
  </si>
  <si>
    <t xml:space="preserve">Ausgang gem. § 99a StVG                                               </t>
  </si>
  <si>
    <t xml:space="preserve">Ausgang gem. § 126 Abs 2 Z 4 StVG                                     </t>
  </si>
  <si>
    <t xml:space="preserve">W                   </t>
  </si>
  <si>
    <t xml:space="preserve">Ausgang gem. § 126 Abs 2 Z 3 StVG                                     </t>
  </si>
  <si>
    <t xml:space="preserve">Ausgang gem. § 126 Abs 4 StVG                                         </t>
  </si>
  <si>
    <t>Hauptanstalt</t>
  </si>
  <si>
    <t>ASt. Münchendorf</t>
  </si>
  <si>
    <t>ASt. Maria Lankowitz</t>
  </si>
  <si>
    <t>ASt. Wilhelmshöhe</t>
  </si>
  <si>
    <t>ASt. Dornbirn</t>
  </si>
  <si>
    <t>ASt. Asten</t>
  </si>
  <si>
    <t>ASt. Rottenstein</t>
  </si>
  <si>
    <t xml:space="preserve"> Stein</t>
  </si>
  <si>
    <t xml:space="preserve"> Innsbruck</t>
  </si>
  <si>
    <t xml:space="preserve"> Wien-Favoriten</t>
  </si>
  <si>
    <t xml:space="preserve"> Leoben</t>
  </si>
  <si>
    <t xml:space="preserve"> Sonnberg</t>
  </si>
  <si>
    <t xml:space="preserve"> Suben</t>
  </si>
  <si>
    <t xml:space="preserve"> Wien-Simmering</t>
  </si>
  <si>
    <t xml:space="preserve"> Hirtenberg</t>
  </si>
  <si>
    <t xml:space="preserve"> Graz-Jakomini</t>
  </si>
  <si>
    <t xml:space="preserve"> Linz</t>
  </si>
  <si>
    <t xml:space="preserve"> St. Pölten                                                                                                                                                                                                                        </t>
  </si>
  <si>
    <t xml:space="preserve"> Feldkirch</t>
  </si>
  <si>
    <t xml:space="preserve"> Graz-Karlau</t>
  </si>
  <si>
    <t xml:space="preserve"> Korneuburg</t>
  </si>
  <si>
    <t xml:space="preserve"> Wien-Josefstadt</t>
  </si>
  <si>
    <t xml:space="preserve"> Wiener Neustadt</t>
  </si>
  <si>
    <t xml:space="preserve"> Klagenfurt</t>
  </si>
  <si>
    <t xml:space="preserve"> Krems</t>
  </si>
  <si>
    <t xml:space="preserve"> Garsten</t>
  </si>
  <si>
    <t>Geschlecht</t>
  </si>
  <si>
    <t>Haftstatus</t>
  </si>
  <si>
    <t>Vollzugsstatus</t>
  </si>
  <si>
    <t>Lockerungen</t>
  </si>
  <si>
    <t>Festnahmedatum nach Flucht</t>
  </si>
  <si>
    <t>Wiederaufnahme nach Flucht</t>
  </si>
  <si>
    <t>Aufnahme von</t>
  </si>
  <si>
    <t>Strafhaft</t>
  </si>
  <si>
    <t>gelockerter Vollzug</t>
  </si>
  <si>
    <t>§ 126 Abs 2 Z 1 Aufenthaltsräume / Tore am Tage nicht verschlossen</t>
  </si>
  <si>
    <t xml:space="preserve">ÖSTERREICH          </t>
  </si>
  <si>
    <t>§ 126 Abs 2 Z 2 unbewachte Arbeit (auch Außenarbeit)</t>
  </si>
  <si>
    <t>Normalvollzug</t>
  </si>
  <si>
    <t xml:space="preserve">KROATIEN            </t>
  </si>
  <si>
    <t>Entlassungsvollzug,gelockerter Vollzug</t>
  </si>
  <si>
    <t>§ 126 Abs 3 Freigang</t>
  </si>
  <si>
    <t>§ 126 Abs 4 Gruppenausgang in Begleitung</t>
  </si>
  <si>
    <t>§ 126 Abs 2 Z 4 Ausgang (im Sinne des § 99a)</t>
  </si>
  <si>
    <t>§ 126 Abs 4 Gruppenausgang in Begleitung, § 126 Abs 2 Z 4 Ausgang (im Sinne des § 99a), § 126 Abs 2 Z 3 Berufsausbildung, -fortbildung / ambulante Behandlung, § 126 Abs 2 Z 1 Aufenthaltsräume / Tore am Tage nicht verschlossen</t>
  </si>
  <si>
    <t>Entlassungsvollzug,Normalvollzug</t>
  </si>
  <si>
    <t xml:space="preserve">TÜRKEI              </t>
  </si>
  <si>
    <t>§ 68a StVG,gelockerter Vollzug</t>
  </si>
  <si>
    <t>Erstvollzug</t>
  </si>
  <si>
    <t xml:space="preserve">POLEN               </t>
  </si>
  <si>
    <t xml:space="preserve">SERBIEN             </t>
  </si>
  <si>
    <t>§ 126 Abs 3 u 4 Freigang mit Bewegung im Freien</t>
  </si>
  <si>
    <t>Erstvollzug,gelockerter Vollzug</t>
  </si>
  <si>
    <t xml:space="preserve">IRAN                </t>
  </si>
  <si>
    <t>§ 126 Abs 2 Z 3 Berufsausbildung, -fortbildung / ambulante Behandlung</t>
  </si>
  <si>
    <t>§ 126 Abs 4 Gruppenausgang in Begleitung, § 126 Abs 2 Z 2 unbewachte Arbeit (auch Außenarbeit), § 126 Abs 2 Z 4 Ausgang (im Sinne des § 99a), § 126 Abs 2 Z 1 Aufenthaltsräume / Tore am Tage nicht verschlossen</t>
  </si>
  <si>
    <t xml:space="preserve">IRAK                </t>
  </si>
  <si>
    <t xml:space="preserve">GHANA               </t>
  </si>
  <si>
    <t>§ 126 Abs 2 Z 2 unbewachte Arbeit (auch Außenarbeit), § 126 Abs 2 Z 1 Aufenthaltsräume / Tore am Tage nicht verschlossen</t>
  </si>
  <si>
    <t xml:space="preserve">KOSOVO              </t>
  </si>
  <si>
    <t xml:space="preserve">RUMÄNIEN            </t>
  </si>
  <si>
    <t xml:space="preserve">DEUTSCHLAND         </t>
  </si>
  <si>
    <t>§ 126 Abs 4 Gruppenausgang in Begleitung, § 126 Abs 2 Z 1 Aufenthaltsräume / Tore am Tage nicht verschlossen</t>
  </si>
  <si>
    <t>§ 126 Abs 2 Z 2 unbewachte Arbeit (auch Außenarbeit), § 126 Abs 2 Z 4 Ausgang (im Sinne des § 99a), § 126 Abs 2 Z 3 Berufsausbildung, -fortbildung / ambulante Behandlung, § 126 Abs 2 Z 1 Aufenthaltsräume / Tore am Tage nicht verschlossen</t>
  </si>
  <si>
    <t>SERBIEN U.MONTENEGRO</t>
  </si>
  <si>
    <t xml:space="preserve">NIGERIA             </t>
  </si>
  <si>
    <t xml:space="preserve">BOSNIEN-HERZEGOWINA </t>
  </si>
  <si>
    <t xml:space="preserve">SLOWAKEI            </t>
  </si>
  <si>
    <t xml:space="preserve">ALGERIEN            </t>
  </si>
  <si>
    <t xml:space="preserve">GAMBIA              </t>
  </si>
  <si>
    <t xml:space="preserve">MAROKKO             </t>
  </si>
  <si>
    <t xml:space="preserve">ÄGYPTEN             </t>
  </si>
  <si>
    <t xml:space="preserve">UGANDA              </t>
  </si>
  <si>
    <t>§ 126 Abs 2 Z 4 Ausgang (im Sinne des § 99a), § 126 Abs 3 u 4 Freigang mit Bewegung im Freien</t>
  </si>
  <si>
    <t xml:space="preserve">FRANKREICH          </t>
  </si>
  <si>
    <t xml:space="preserve">UNGARN              </t>
  </si>
  <si>
    <t>§ 126 Abs 3 u 4 Freigang mit Bewegung im Freien, § 126 Abs 2 Z 3 Berufsausbildung, -fortbildung / ambulante Behandlung</t>
  </si>
  <si>
    <t>Delikte nach dem SMG</t>
  </si>
  <si>
    <t>Jahr der Flucht</t>
  </si>
  <si>
    <t>errStrafende</t>
  </si>
  <si>
    <t>entlam</t>
  </si>
  <si>
    <t>Strafrest in Tagen nach Entlasung</t>
  </si>
  <si>
    <t>Deliktgruppe</t>
  </si>
  <si>
    <t>Ftlfd. Zahl</t>
  </si>
  <si>
    <t>SERBIEN</t>
  </si>
  <si>
    <t>Nationalität</t>
  </si>
  <si>
    <t>Justizanstalt</t>
  </si>
  <si>
    <t>Ried</t>
  </si>
  <si>
    <t>Delikte gegen fremdes Vermögen</t>
  </si>
  <si>
    <t>Sonstige Delikte</t>
  </si>
  <si>
    <t>Delikte gegen die Freiheit</t>
  </si>
  <si>
    <t>§ 126 Abs 2 Z 2 unbewachte Arbeit (auch Außenarbeit), § 126 Abs 2 Z 4 Ausgang (im Sinne des § 99a), § 126 Abs 2 Z 3 Berufsausbildung, -fortbildung / ambulante Behandlung, § 126 Abs 2 Z 1 Aufenthaltsräume / Tore am Tage nicht verschlossen,§ 126 Abs 4 Gruppenausgang in Begleitung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</si>
</sst>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14" fontId="0" fillId="0" borderId="0" xfId="0" applyNumberFormat="1"/>
    <xf numFmtId="0" fontId="0" fillId="2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worksheet" Target="worksheets/sheet3.xml"></Relationship><Relationship Id="rId7" Type="http://schemas.openxmlformats.org/officeDocument/2006/relationships/calcChain" Target="calcChain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sharedStrings" Target="sharedStrings.xml"></Relationship><Relationship Id="rId5" Type="http://schemas.openxmlformats.org/officeDocument/2006/relationships/styles" Target="styles.xml"></Relationship><Relationship Id="rId4" Type="http://schemas.openxmlformats.org/officeDocument/2006/relationships/theme" Target="theme/theme1.xml"></Relationship><Relationship Id="rId8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tabSelected="1" workbookViewId="0">
      <pane xSplit="2" topLeftCell="C1" activePane="topRight" state="frozen"/>
      <selection pane="topRight"/>
    </sheetView>
  </sheetViews>
  <sheetFormatPr baseColWidth="10" defaultRowHeight="15" x14ac:dyDescent="0.25"/>
  <cols>
    <col min="2" max="2" width="17.5703125" bestFit="1" customWidth="1"/>
    <col min="3" max="3" width="12" bestFit="1" customWidth="1"/>
    <col min="4" max="4" width="13.7109375" bestFit="1" customWidth="1"/>
    <col min="5" max="5" width="15.140625" style="2" bestFit="1" customWidth="1"/>
    <col min="6" max="6" width="20.42578125" style="2" customWidth="1"/>
    <col min="7" max="7" width="16.5703125" bestFit="1" customWidth="1"/>
    <col min="8" max="8" width="16.5703125" customWidth="1"/>
    <col min="9" max="9" width="13.7109375" customWidth="1"/>
    <col min="10" max="10" width="34.85546875" customWidth="1"/>
    <col min="11" max="11" width="15.28515625" customWidth="1"/>
    <col min="12" max="12" width="27.7109375" customWidth="1"/>
    <col min="13" max="13" width="73.85546875" customWidth="1"/>
    <col min="14" max="14" width="17.42578125" style="2" customWidth="1"/>
    <col min="15" max="15" width="17.28515625" style="2" customWidth="1"/>
    <col min="17" max="18" width="15.140625" style="2" bestFit="1" customWidth="1"/>
    <col min="19" max="19" width="11.42578125" style="1"/>
    <col min="20" max="20" width="44.5703125" customWidth="1"/>
  </cols>
  <sheetData>
    <row r="1" spans="1:20" x14ac:dyDescent="0.25">
      <c r="A1" s="3">
        <f>SUBTOTAL(2,A3:A9386)</f>
        <v>59</v>
      </c>
    </row>
    <row r="2" spans="1:20" x14ac:dyDescent="0.25">
      <c r="A2" t="s">
        <v>97</v>
      </c>
      <c r="B2" t="s">
        <v>92</v>
      </c>
      <c r="C2" t="s">
        <v>40</v>
      </c>
      <c r="D2" t="s">
        <v>99</v>
      </c>
      <c r="E2" s="2" t="s">
        <v>0</v>
      </c>
      <c r="F2" s="2" t="s">
        <v>1</v>
      </c>
      <c r="G2" t="s">
        <v>100</v>
      </c>
      <c r="H2" t="s">
        <v>4</v>
      </c>
      <c r="I2" t="s">
        <v>2</v>
      </c>
      <c r="J2" t="s">
        <v>3</v>
      </c>
      <c r="K2" t="s">
        <v>41</v>
      </c>
      <c r="L2" t="s">
        <v>42</v>
      </c>
      <c r="M2" t="s">
        <v>43</v>
      </c>
      <c r="N2" s="2" t="s">
        <v>44</v>
      </c>
      <c r="O2" s="2" t="s">
        <v>45</v>
      </c>
      <c r="P2" t="s">
        <v>46</v>
      </c>
      <c r="Q2" s="2" t="s">
        <v>93</v>
      </c>
      <c r="R2" s="2" t="s">
        <v>94</v>
      </c>
      <c r="S2" s="1" t="s">
        <v>95</v>
      </c>
      <c r="T2" t="s">
        <v>96</v>
      </c>
    </row>
    <row r="3" spans="1:20" x14ac:dyDescent="0.25">
      <c r="A3">
        <v>58</v>
      </c>
      <c r="B3">
        <v>2016</v>
      </c>
      <c r="C3" t="s">
        <v>5</v>
      </c>
      <c r="D3" t="s">
        <v>50</v>
      </c>
      <c r="E3" s="2">
        <v>42469.75</v>
      </c>
      <c r="F3" s="2">
        <v>2958465.9993055556</v>
      </c>
      <c r="G3" t="s">
        <v>27</v>
      </c>
      <c r="H3" t="s">
        <v>14</v>
      </c>
      <c r="I3" t="s">
        <v>7</v>
      </c>
      <c r="J3" t="s">
        <v>9</v>
      </c>
      <c r="K3" t="s">
        <v>47</v>
      </c>
      <c r="L3" t="s">
        <v>59</v>
      </c>
      <c r="Q3" s="2">
        <v>42533.319444444445</v>
      </c>
      <c r="R3" s="2">
        <v>42469.75</v>
      </c>
      <c r="S3" s="1">
        <f t="shared" ref="S3" si="0">Q3-E3</f>
        <v>63.569444444445253</v>
      </c>
      <c r="T3" t="s">
        <v>102</v>
      </c>
    </row>
    <row r="4" spans="1:20" x14ac:dyDescent="0.25">
      <c r="A4">
        <v>89</v>
      </c>
      <c r="B4">
        <v>2013</v>
      </c>
      <c r="C4" t="s">
        <v>5</v>
      </c>
      <c r="D4" t="s">
        <v>50</v>
      </c>
      <c r="E4" s="2">
        <v>41482.75</v>
      </c>
      <c r="F4" s="2">
        <v>2958465.9993055556</v>
      </c>
      <c r="G4" t="s">
        <v>27</v>
      </c>
      <c r="H4" t="s">
        <v>14</v>
      </c>
      <c r="I4" t="s">
        <v>7</v>
      </c>
      <c r="J4" t="s">
        <v>9</v>
      </c>
      <c r="K4" t="s">
        <v>47</v>
      </c>
      <c r="L4" t="s">
        <v>52</v>
      </c>
      <c r="Q4" s="2">
        <v>41611.333333333336</v>
      </c>
      <c r="R4" s="2">
        <v>41482.75</v>
      </c>
      <c r="S4" s="1">
        <f t="shared" ref="S4:S6" si="1">Q4-E4</f>
        <v>128.58333333333576</v>
      </c>
      <c r="T4" t="s">
        <v>102</v>
      </c>
    </row>
    <row r="5" spans="1:20" x14ac:dyDescent="0.25">
      <c r="A5">
        <v>96</v>
      </c>
      <c r="B5">
        <v>2012</v>
      </c>
      <c r="C5" t="s">
        <v>5</v>
      </c>
      <c r="D5" t="s">
        <v>67</v>
      </c>
      <c r="E5" s="2">
        <v>41131.354166666664</v>
      </c>
      <c r="F5" s="2">
        <v>2958465.9993055556</v>
      </c>
      <c r="G5" t="s">
        <v>21</v>
      </c>
      <c r="H5" t="s">
        <v>14</v>
      </c>
      <c r="I5" t="s">
        <v>7</v>
      </c>
      <c r="J5" t="s">
        <v>9</v>
      </c>
      <c r="K5" t="s">
        <v>47</v>
      </c>
      <c r="L5" t="s">
        <v>52</v>
      </c>
      <c r="Q5" s="2">
        <v>41615.601388888892</v>
      </c>
      <c r="R5" s="2">
        <v>41131.354166666664</v>
      </c>
      <c r="S5" s="1">
        <f t="shared" si="1"/>
        <v>484.24722222222772</v>
      </c>
      <c r="T5" t="s">
        <v>91</v>
      </c>
    </row>
    <row r="6" spans="1:20" x14ac:dyDescent="0.25">
      <c r="A6">
        <v>105</v>
      </c>
      <c r="B6">
        <v>2015</v>
      </c>
      <c r="C6" t="s">
        <v>5</v>
      </c>
      <c r="D6" t="s">
        <v>50</v>
      </c>
      <c r="E6" s="2">
        <v>42015.375</v>
      </c>
      <c r="F6" s="2">
        <v>2958465.9993055556</v>
      </c>
      <c r="G6" t="s">
        <v>25</v>
      </c>
      <c r="H6" t="s">
        <v>14</v>
      </c>
      <c r="I6" t="s">
        <v>7</v>
      </c>
      <c r="J6" t="s">
        <v>9</v>
      </c>
      <c r="K6" t="s">
        <v>47</v>
      </c>
      <c r="L6" t="s">
        <v>48</v>
      </c>
      <c r="M6" t="s">
        <v>69</v>
      </c>
      <c r="Q6" s="2">
        <v>42594.548611111109</v>
      </c>
      <c r="R6" s="2">
        <v>42015.375</v>
      </c>
      <c r="S6" s="1">
        <f t="shared" si="1"/>
        <v>579.17361111110949</v>
      </c>
      <c r="T6" t="s">
        <v>102</v>
      </c>
    </row>
    <row r="7" spans="1:20" x14ac:dyDescent="0.25">
      <c r="A7">
        <v>134</v>
      </c>
      <c r="B7">
        <v>2015</v>
      </c>
      <c r="C7" t="s">
        <v>5</v>
      </c>
      <c r="D7" t="s">
        <v>71</v>
      </c>
      <c r="E7" s="2">
        <v>42113.583333333336</v>
      </c>
      <c r="F7" s="2">
        <v>2958465.9993055556</v>
      </c>
      <c r="G7" t="s">
        <v>26</v>
      </c>
      <c r="H7" t="s">
        <v>14</v>
      </c>
      <c r="I7" t="s">
        <v>7</v>
      </c>
      <c r="J7" t="s">
        <v>10</v>
      </c>
      <c r="K7" t="s">
        <v>47</v>
      </c>
      <c r="L7" t="s">
        <v>66</v>
      </c>
      <c r="M7" t="s">
        <v>57</v>
      </c>
      <c r="Q7" s="2">
        <v>43137.625</v>
      </c>
      <c r="R7" s="2">
        <v>42113.583333333336</v>
      </c>
      <c r="S7" s="1">
        <f t="shared" ref="S7:S8" si="2">Q7-E7</f>
        <v>1024.0416666666642</v>
      </c>
      <c r="T7" t="s">
        <v>91</v>
      </c>
    </row>
    <row r="8" spans="1:20" x14ac:dyDescent="0.25">
      <c r="A8">
        <v>181</v>
      </c>
      <c r="B8">
        <v>2010</v>
      </c>
      <c r="C8" t="s">
        <v>11</v>
      </c>
      <c r="D8" t="s">
        <v>64</v>
      </c>
      <c r="E8" s="2">
        <v>40217.75</v>
      </c>
      <c r="F8" s="2">
        <v>2958465.9993055556</v>
      </c>
      <c r="G8" t="s">
        <v>35</v>
      </c>
      <c r="H8" t="s">
        <v>14</v>
      </c>
      <c r="I8" t="s">
        <v>7</v>
      </c>
      <c r="J8" t="s">
        <v>9</v>
      </c>
      <c r="K8" t="s">
        <v>47</v>
      </c>
      <c r="L8" t="s">
        <v>48</v>
      </c>
      <c r="M8" t="s">
        <v>51</v>
      </c>
      <c r="Q8" s="2">
        <v>40371.756944444445</v>
      </c>
      <c r="R8" s="2">
        <v>40217.75</v>
      </c>
      <c r="S8" s="1">
        <f t="shared" si="2"/>
        <v>154.00694444444525</v>
      </c>
      <c r="T8" t="s">
        <v>102</v>
      </c>
    </row>
    <row r="9" spans="1:20" x14ac:dyDescent="0.25">
      <c r="A9">
        <v>201</v>
      </c>
      <c r="B9">
        <v>2015</v>
      </c>
      <c r="C9" t="s">
        <v>5</v>
      </c>
      <c r="D9" t="s">
        <v>50</v>
      </c>
      <c r="E9" s="2">
        <v>42320.569444444445</v>
      </c>
      <c r="F9" s="2">
        <v>2958465.9993055556</v>
      </c>
      <c r="G9" t="s">
        <v>28</v>
      </c>
      <c r="H9" t="s">
        <v>14</v>
      </c>
      <c r="I9" t="s">
        <v>7</v>
      </c>
      <c r="J9" t="s">
        <v>10</v>
      </c>
      <c r="K9" t="s">
        <v>47</v>
      </c>
      <c r="L9" t="s">
        <v>48</v>
      </c>
      <c r="M9" t="s">
        <v>57</v>
      </c>
      <c r="Q9" s="2">
        <v>42690.510416666664</v>
      </c>
      <c r="S9" s="1">
        <f t="shared" ref="S9:S14" si="3">Q9-E9</f>
        <v>369.94097222221899</v>
      </c>
      <c r="T9" t="s">
        <v>102</v>
      </c>
    </row>
    <row r="10" spans="1:20" x14ac:dyDescent="0.25">
      <c r="A10">
        <v>213</v>
      </c>
      <c r="B10">
        <v>2010</v>
      </c>
      <c r="C10" t="s">
        <v>5</v>
      </c>
      <c r="D10" t="s">
        <v>79</v>
      </c>
      <c r="E10" s="2">
        <v>40542.75</v>
      </c>
      <c r="F10" s="2">
        <v>2958465.9993055556</v>
      </c>
      <c r="G10" t="s">
        <v>33</v>
      </c>
      <c r="H10" t="s">
        <v>14</v>
      </c>
      <c r="I10" t="s">
        <v>7</v>
      </c>
      <c r="J10" t="s">
        <v>13</v>
      </c>
      <c r="K10" t="s">
        <v>47</v>
      </c>
      <c r="L10" t="s">
        <v>54</v>
      </c>
      <c r="M10" t="s">
        <v>56</v>
      </c>
      <c r="Q10" s="2">
        <v>40842.451388888891</v>
      </c>
      <c r="R10" s="2">
        <v>40542.75</v>
      </c>
      <c r="S10" s="1">
        <f t="shared" si="3"/>
        <v>299.70138888889051</v>
      </c>
      <c r="T10" t="s">
        <v>91</v>
      </c>
    </row>
    <row r="11" spans="1:20" x14ac:dyDescent="0.25">
      <c r="A11">
        <v>215</v>
      </c>
      <c r="B11">
        <v>2014</v>
      </c>
      <c r="C11" t="s">
        <v>5</v>
      </c>
      <c r="D11" t="s">
        <v>50</v>
      </c>
      <c r="E11" s="2">
        <v>41998.40625</v>
      </c>
      <c r="F11" s="2">
        <v>2958465.9993055556</v>
      </c>
      <c r="G11" t="s">
        <v>27</v>
      </c>
      <c r="H11" t="s">
        <v>14</v>
      </c>
      <c r="I11" t="s">
        <v>7</v>
      </c>
      <c r="J11" t="s">
        <v>9</v>
      </c>
      <c r="K11" t="s">
        <v>47</v>
      </c>
      <c r="L11" t="s">
        <v>52</v>
      </c>
      <c r="Q11" s="2">
        <v>42700.322916666664</v>
      </c>
      <c r="R11" s="2">
        <v>41998.40625</v>
      </c>
      <c r="S11" s="1">
        <f t="shared" si="3"/>
        <v>701.91666666666424</v>
      </c>
      <c r="T11" t="s">
        <v>102</v>
      </c>
    </row>
    <row r="12" spans="1:20" x14ac:dyDescent="0.25">
      <c r="A12">
        <v>239</v>
      </c>
      <c r="B12">
        <v>2014</v>
      </c>
      <c r="C12" t="s">
        <v>5</v>
      </c>
      <c r="D12" t="s">
        <v>50</v>
      </c>
      <c r="E12" s="2">
        <v>41741.75</v>
      </c>
      <c r="F12" s="2">
        <v>2958465.9993055556</v>
      </c>
      <c r="G12" t="s">
        <v>27</v>
      </c>
      <c r="H12" t="s">
        <v>14</v>
      </c>
      <c r="I12" t="s">
        <v>7</v>
      </c>
      <c r="J12" t="s">
        <v>9</v>
      </c>
      <c r="K12" t="s">
        <v>47</v>
      </c>
      <c r="L12" t="s">
        <v>52</v>
      </c>
      <c r="Q12" s="2">
        <v>42302.916666666664</v>
      </c>
      <c r="R12" s="2">
        <v>41741.75</v>
      </c>
      <c r="S12" s="1">
        <f t="shared" si="3"/>
        <v>561.16666666666424</v>
      </c>
      <c r="T12" t="s">
        <v>102</v>
      </c>
    </row>
    <row r="13" spans="1:20" x14ac:dyDescent="0.25">
      <c r="A13">
        <v>244</v>
      </c>
      <c r="B13">
        <v>2016</v>
      </c>
      <c r="C13" t="s">
        <v>5</v>
      </c>
      <c r="D13" t="s">
        <v>98</v>
      </c>
      <c r="E13" s="2">
        <v>42471.875</v>
      </c>
      <c r="F13" s="2">
        <v>2958465.9993055556</v>
      </c>
      <c r="G13" t="s">
        <v>31</v>
      </c>
      <c r="H13" t="s">
        <v>14</v>
      </c>
      <c r="I13" t="s">
        <v>7</v>
      </c>
      <c r="J13" t="s">
        <v>9</v>
      </c>
      <c r="K13" t="s">
        <v>47</v>
      </c>
      <c r="L13" t="s">
        <v>52</v>
      </c>
      <c r="Q13" s="2">
        <v>42872.6875</v>
      </c>
      <c r="S13" s="1">
        <f t="shared" si="3"/>
        <v>400.8125</v>
      </c>
      <c r="T13" t="s">
        <v>91</v>
      </c>
    </row>
    <row r="14" spans="1:20" x14ac:dyDescent="0.25">
      <c r="A14">
        <v>255</v>
      </c>
      <c r="B14">
        <v>2010</v>
      </c>
      <c r="C14" t="s">
        <v>5</v>
      </c>
      <c r="D14" t="s">
        <v>98</v>
      </c>
      <c r="E14" s="2">
        <v>40272.666666666664</v>
      </c>
      <c r="F14" s="2">
        <v>2958465.9993055556</v>
      </c>
      <c r="G14" t="s">
        <v>28</v>
      </c>
      <c r="H14" t="s">
        <v>15</v>
      </c>
      <c r="I14" t="s">
        <v>7</v>
      </c>
      <c r="J14" t="s">
        <v>10</v>
      </c>
      <c r="K14" t="s">
        <v>47</v>
      </c>
      <c r="L14" t="s">
        <v>48</v>
      </c>
      <c r="M14" t="s">
        <v>57</v>
      </c>
      <c r="Q14" s="2">
        <v>40921.802083333336</v>
      </c>
      <c r="R14" s="2">
        <v>40272.666666666664</v>
      </c>
      <c r="S14" s="1">
        <f t="shared" si="3"/>
        <v>649.13541666667152</v>
      </c>
      <c r="T14" t="s">
        <v>102</v>
      </c>
    </row>
    <row r="15" spans="1:20" x14ac:dyDescent="0.25">
      <c r="A15">
        <v>265</v>
      </c>
      <c r="B15">
        <v>2012</v>
      </c>
      <c r="C15" t="s">
        <v>5</v>
      </c>
      <c r="D15" t="s">
        <v>79</v>
      </c>
      <c r="E15" s="2">
        <v>41091.708333333336</v>
      </c>
      <c r="F15" s="2">
        <v>2958465.9993055556</v>
      </c>
      <c r="G15" t="s">
        <v>101</v>
      </c>
      <c r="H15" t="s">
        <v>14</v>
      </c>
      <c r="I15" t="s">
        <v>7</v>
      </c>
      <c r="J15" t="s">
        <v>9</v>
      </c>
      <c r="K15" t="s">
        <v>47</v>
      </c>
      <c r="L15" t="s">
        <v>48</v>
      </c>
      <c r="M15" t="s">
        <v>77</v>
      </c>
      <c r="Q15" s="2">
        <v>41177.888888888891</v>
      </c>
      <c r="R15" s="2">
        <v>41091.708333333336</v>
      </c>
      <c r="S15" s="1">
        <f t="shared" ref="S15:S18" si="4">Q15-E15</f>
        <v>86.180555555554747</v>
      </c>
      <c r="T15" t="s">
        <v>91</v>
      </c>
    </row>
    <row r="16" spans="1:20" x14ac:dyDescent="0.25">
      <c r="A16">
        <v>276</v>
      </c>
      <c r="B16">
        <v>2012</v>
      </c>
      <c r="C16" t="s">
        <v>5</v>
      </c>
      <c r="D16" t="s">
        <v>64</v>
      </c>
      <c r="E16" s="2">
        <v>41005.822916666664</v>
      </c>
      <c r="F16" s="2">
        <v>2958465.9993055556</v>
      </c>
      <c r="G16" t="s">
        <v>28</v>
      </c>
      <c r="H16" t="s">
        <v>14</v>
      </c>
      <c r="I16" t="s">
        <v>7</v>
      </c>
      <c r="J16" t="s">
        <v>9</v>
      </c>
      <c r="K16" t="s">
        <v>47</v>
      </c>
      <c r="L16" t="s">
        <v>48</v>
      </c>
      <c r="M16" t="s">
        <v>49</v>
      </c>
      <c r="Q16" s="2">
        <v>41809.604166666664</v>
      </c>
      <c r="R16" s="2">
        <v>41005.822916666664</v>
      </c>
      <c r="S16" s="1">
        <f t="shared" si="4"/>
        <v>803.78125</v>
      </c>
      <c r="T16" t="s">
        <v>102</v>
      </c>
    </row>
    <row r="17" spans="1:20" x14ac:dyDescent="0.25">
      <c r="A17">
        <v>284</v>
      </c>
      <c r="B17">
        <v>2013</v>
      </c>
      <c r="C17" t="s">
        <v>5</v>
      </c>
      <c r="D17" t="s">
        <v>80</v>
      </c>
      <c r="E17" s="2">
        <v>41475.458333333336</v>
      </c>
      <c r="F17" s="2">
        <v>2958465.9993055556</v>
      </c>
      <c r="G17" t="s">
        <v>22</v>
      </c>
      <c r="H17" t="s">
        <v>14</v>
      </c>
      <c r="I17" t="s">
        <v>7</v>
      </c>
      <c r="J17" t="s">
        <v>9</v>
      </c>
      <c r="K17" t="s">
        <v>47</v>
      </c>
      <c r="L17" t="s">
        <v>52</v>
      </c>
      <c r="Q17" s="2">
        <v>42191.819444444445</v>
      </c>
      <c r="R17" s="2">
        <v>41475.458333333336</v>
      </c>
      <c r="S17" s="1">
        <f t="shared" si="4"/>
        <v>716.36111111110949</v>
      </c>
      <c r="T17" t="s">
        <v>102</v>
      </c>
    </row>
    <row r="18" spans="1:20" x14ac:dyDescent="0.25">
      <c r="A18">
        <v>296</v>
      </c>
      <c r="B18">
        <v>2015</v>
      </c>
      <c r="C18" t="s">
        <v>5</v>
      </c>
      <c r="D18" t="s">
        <v>81</v>
      </c>
      <c r="E18" s="2">
        <v>42177.486111111109</v>
      </c>
      <c r="F18" s="2">
        <v>2958465.9993055556</v>
      </c>
      <c r="G18" t="s">
        <v>101</v>
      </c>
      <c r="H18" t="s">
        <v>14</v>
      </c>
      <c r="I18" t="s">
        <v>7</v>
      </c>
      <c r="J18" t="s">
        <v>9</v>
      </c>
      <c r="K18" t="s">
        <v>47</v>
      </c>
      <c r="L18" t="s">
        <v>48</v>
      </c>
      <c r="M18" t="s">
        <v>76</v>
      </c>
      <c r="Q18" s="2">
        <v>42976.767361111109</v>
      </c>
      <c r="R18" s="2">
        <v>42177.486111111109</v>
      </c>
      <c r="S18" s="1">
        <f t="shared" si="4"/>
        <v>799.28125</v>
      </c>
      <c r="T18" t="s">
        <v>102</v>
      </c>
    </row>
    <row r="19" spans="1:20" x14ac:dyDescent="0.25">
      <c r="A19">
        <v>337</v>
      </c>
      <c r="B19">
        <v>2012</v>
      </c>
      <c r="C19" t="s">
        <v>5</v>
      </c>
      <c r="D19" t="s">
        <v>75</v>
      </c>
      <c r="E19" s="2">
        <v>40958.458333333336</v>
      </c>
      <c r="F19" s="2">
        <v>2958465.9993055556</v>
      </c>
      <c r="G19" t="s">
        <v>24</v>
      </c>
      <c r="H19" t="s">
        <v>14</v>
      </c>
      <c r="I19" t="s">
        <v>7</v>
      </c>
      <c r="J19" t="s">
        <v>9</v>
      </c>
      <c r="K19" t="s">
        <v>47</v>
      </c>
      <c r="L19" t="s">
        <v>48</v>
      </c>
      <c r="M19" t="s">
        <v>72</v>
      </c>
      <c r="Q19" s="2">
        <v>41267.572916666664</v>
      </c>
      <c r="R19" s="2">
        <v>40958.458333333336</v>
      </c>
      <c r="S19" s="1">
        <f t="shared" ref="S19:S21" si="5">Q19-E19</f>
        <v>309.11458333332848</v>
      </c>
      <c r="T19" t="s">
        <v>102</v>
      </c>
    </row>
    <row r="20" spans="1:20" x14ac:dyDescent="0.25">
      <c r="A20">
        <v>357</v>
      </c>
      <c r="B20">
        <v>2011</v>
      </c>
      <c r="C20" t="s">
        <v>5</v>
      </c>
      <c r="D20" t="s">
        <v>70</v>
      </c>
      <c r="E20" s="2">
        <v>40832.416666666664</v>
      </c>
      <c r="F20" s="2">
        <v>2958465.9993055556</v>
      </c>
      <c r="G20" t="s">
        <v>22</v>
      </c>
      <c r="H20" t="s">
        <v>14</v>
      </c>
      <c r="I20" t="s">
        <v>7</v>
      </c>
      <c r="J20" t="s">
        <v>9</v>
      </c>
      <c r="K20" t="s">
        <v>47</v>
      </c>
      <c r="L20" t="s">
        <v>52</v>
      </c>
      <c r="Q20" s="2">
        <v>41330.267361111109</v>
      </c>
      <c r="R20" s="2">
        <v>40832.416666666664</v>
      </c>
      <c r="S20" s="1">
        <f t="shared" si="5"/>
        <v>497.85069444444525</v>
      </c>
      <c r="T20" t="s">
        <v>102</v>
      </c>
    </row>
    <row r="21" spans="1:20" x14ac:dyDescent="0.25">
      <c r="A21">
        <v>377</v>
      </c>
      <c r="B21">
        <v>2015</v>
      </c>
      <c r="C21" t="s">
        <v>5</v>
      </c>
      <c r="D21" t="s">
        <v>50</v>
      </c>
      <c r="E21" s="2">
        <v>42281.572916666664</v>
      </c>
      <c r="F21" s="2">
        <v>2958465.9993055556</v>
      </c>
      <c r="G21" t="s">
        <v>28</v>
      </c>
      <c r="H21" t="s">
        <v>15</v>
      </c>
      <c r="I21" t="s">
        <v>7</v>
      </c>
      <c r="J21" t="s">
        <v>10</v>
      </c>
      <c r="K21" t="s">
        <v>47</v>
      </c>
      <c r="L21" t="s">
        <v>48</v>
      </c>
      <c r="M21" t="s">
        <v>57</v>
      </c>
      <c r="Q21" s="2">
        <v>42903.493055555555</v>
      </c>
      <c r="R21" s="2">
        <v>42281.572916666664</v>
      </c>
      <c r="S21" s="1">
        <f t="shared" si="5"/>
        <v>621.92013888889051</v>
      </c>
      <c r="T21" t="s">
        <v>102</v>
      </c>
    </row>
    <row r="22" spans="1:20" x14ac:dyDescent="0.25">
      <c r="A22">
        <v>388</v>
      </c>
      <c r="B22">
        <v>2011</v>
      </c>
      <c r="C22" t="s">
        <v>5</v>
      </c>
      <c r="D22" t="s">
        <v>79</v>
      </c>
      <c r="E22" s="2">
        <v>40659.416666666664</v>
      </c>
      <c r="F22" s="2">
        <v>2958465.9993055556</v>
      </c>
      <c r="G22" t="s">
        <v>28</v>
      </c>
      <c r="H22" t="s">
        <v>14</v>
      </c>
      <c r="I22" t="s">
        <v>7</v>
      </c>
      <c r="J22" t="s">
        <v>10</v>
      </c>
      <c r="K22" t="s">
        <v>47</v>
      </c>
      <c r="L22" t="s">
        <v>54</v>
      </c>
      <c r="M22" t="s">
        <v>57</v>
      </c>
      <c r="Q22" s="2">
        <v>40689.944444444445</v>
      </c>
      <c r="R22" s="2">
        <v>40659.416666666664</v>
      </c>
      <c r="S22" s="1">
        <f t="shared" ref="S22:S29" si="6">Q22-E22</f>
        <v>30.527777777781012</v>
      </c>
      <c r="T22" t="s">
        <v>91</v>
      </c>
    </row>
    <row r="23" spans="1:20" x14ac:dyDescent="0.25">
      <c r="A23">
        <v>390</v>
      </c>
      <c r="B23">
        <v>2010</v>
      </c>
      <c r="C23" t="s">
        <v>5</v>
      </c>
      <c r="D23" t="s">
        <v>83</v>
      </c>
      <c r="E23" s="2">
        <v>40405.375</v>
      </c>
      <c r="F23" s="2">
        <v>2958465.9993055556</v>
      </c>
      <c r="G23" t="s">
        <v>33</v>
      </c>
      <c r="H23" t="s">
        <v>16</v>
      </c>
      <c r="I23" t="s">
        <v>7</v>
      </c>
      <c r="J23" t="s">
        <v>10</v>
      </c>
      <c r="K23" t="s">
        <v>47</v>
      </c>
      <c r="L23" t="s">
        <v>48</v>
      </c>
      <c r="M23" t="s">
        <v>57</v>
      </c>
      <c r="Q23" s="2">
        <v>40881.340277777781</v>
      </c>
      <c r="R23" s="2">
        <v>40405.375</v>
      </c>
      <c r="S23" s="1">
        <f t="shared" si="6"/>
        <v>475.96527777778101</v>
      </c>
      <c r="T23" t="s">
        <v>91</v>
      </c>
    </row>
    <row r="24" spans="1:20" x14ac:dyDescent="0.25">
      <c r="A24">
        <v>394</v>
      </c>
      <c r="B24">
        <v>2011</v>
      </c>
      <c r="C24" t="s">
        <v>5</v>
      </c>
      <c r="D24" t="s">
        <v>84</v>
      </c>
      <c r="E24" s="2">
        <v>40668.791666666664</v>
      </c>
      <c r="F24" s="2">
        <v>2958465.9993055556</v>
      </c>
      <c r="G24" t="s">
        <v>22</v>
      </c>
      <c r="H24" t="s">
        <v>14</v>
      </c>
      <c r="I24" t="s">
        <v>7</v>
      </c>
      <c r="J24" t="s">
        <v>9</v>
      </c>
      <c r="K24" t="s">
        <v>47</v>
      </c>
      <c r="L24" t="s">
        <v>52</v>
      </c>
      <c r="Q24" s="2">
        <v>40912.927777777775</v>
      </c>
      <c r="R24" s="2">
        <v>40668.791666666664</v>
      </c>
      <c r="S24" s="1">
        <f t="shared" si="6"/>
        <v>244.13611111111095</v>
      </c>
      <c r="T24" t="s">
        <v>104</v>
      </c>
    </row>
    <row r="25" spans="1:20" x14ac:dyDescent="0.25">
      <c r="A25">
        <v>395</v>
      </c>
      <c r="B25">
        <v>2010</v>
      </c>
      <c r="C25" t="s">
        <v>5</v>
      </c>
      <c r="D25" t="s">
        <v>78</v>
      </c>
      <c r="E25" s="2">
        <v>40517.500694444447</v>
      </c>
      <c r="F25" s="2">
        <v>2958465.9993055556</v>
      </c>
      <c r="G25" t="s">
        <v>25</v>
      </c>
      <c r="H25" t="s">
        <v>14</v>
      </c>
      <c r="I25" t="s">
        <v>7</v>
      </c>
      <c r="J25" t="s">
        <v>10</v>
      </c>
      <c r="K25" t="s">
        <v>47</v>
      </c>
      <c r="L25" t="s">
        <v>66</v>
      </c>
      <c r="M25" t="s">
        <v>57</v>
      </c>
      <c r="Q25" s="2">
        <v>41662.003472222219</v>
      </c>
      <c r="R25" s="2">
        <v>40517.500694444447</v>
      </c>
      <c r="S25" s="1">
        <f t="shared" si="6"/>
        <v>1144.5027777777723</v>
      </c>
      <c r="T25" t="s">
        <v>91</v>
      </c>
    </row>
    <row r="26" spans="1:20" x14ac:dyDescent="0.25">
      <c r="A26">
        <v>405</v>
      </c>
      <c r="B26">
        <v>2011</v>
      </c>
      <c r="C26" t="s">
        <v>5</v>
      </c>
      <c r="D26" t="s">
        <v>85</v>
      </c>
      <c r="E26" s="2">
        <v>40577.458333333336</v>
      </c>
      <c r="F26" s="2">
        <v>2958465.9993055556</v>
      </c>
      <c r="G26" t="s">
        <v>33</v>
      </c>
      <c r="H26" t="s">
        <v>14</v>
      </c>
      <c r="I26" t="s">
        <v>7</v>
      </c>
      <c r="J26" t="s">
        <v>9</v>
      </c>
      <c r="K26" t="s">
        <v>47</v>
      </c>
      <c r="L26" t="s">
        <v>62</v>
      </c>
      <c r="Q26" s="2">
        <v>41360</v>
      </c>
      <c r="R26" s="2">
        <v>40577.458333333336</v>
      </c>
      <c r="S26" s="1">
        <f t="shared" si="6"/>
        <v>782.54166666666424</v>
      </c>
      <c r="T26" t="s">
        <v>102</v>
      </c>
    </row>
    <row r="27" spans="1:20" x14ac:dyDescent="0.25">
      <c r="A27">
        <v>414</v>
      </c>
      <c r="B27">
        <v>2012</v>
      </c>
      <c r="C27" t="s">
        <v>5</v>
      </c>
      <c r="D27" t="s">
        <v>73</v>
      </c>
      <c r="E27" s="2">
        <v>41028.875</v>
      </c>
      <c r="F27" s="2">
        <v>2958465.9993055556</v>
      </c>
      <c r="G27" t="s">
        <v>23</v>
      </c>
      <c r="H27" t="s">
        <v>14</v>
      </c>
      <c r="I27" t="s">
        <v>7</v>
      </c>
      <c r="J27" t="s">
        <v>10</v>
      </c>
      <c r="K27" t="s">
        <v>47</v>
      </c>
      <c r="L27" t="s">
        <v>61</v>
      </c>
      <c r="M27" t="s">
        <v>57</v>
      </c>
      <c r="Q27" s="2">
        <v>41052.430555555555</v>
      </c>
      <c r="R27" s="2">
        <v>41028.875</v>
      </c>
      <c r="S27" s="1">
        <f t="shared" si="6"/>
        <v>23.555555555554747</v>
      </c>
      <c r="T27" t="s">
        <v>91</v>
      </c>
    </row>
    <row r="28" spans="1:20" x14ac:dyDescent="0.25">
      <c r="A28">
        <v>448</v>
      </c>
      <c r="B28">
        <v>2012</v>
      </c>
      <c r="C28" t="s">
        <v>5</v>
      </c>
      <c r="D28" t="s">
        <v>82</v>
      </c>
      <c r="E28" s="2">
        <v>41034.833333333336</v>
      </c>
      <c r="F28" s="2">
        <v>2958465.9993055556</v>
      </c>
      <c r="G28" t="s">
        <v>23</v>
      </c>
      <c r="H28" t="s">
        <v>14</v>
      </c>
      <c r="I28" t="s">
        <v>7</v>
      </c>
      <c r="J28" t="s">
        <v>10</v>
      </c>
      <c r="K28" t="s">
        <v>47</v>
      </c>
      <c r="L28" t="s">
        <v>48</v>
      </c>
      <c r="M28" t="s">
        <v>57</v>
      </c>
      <c r="Q28" s="2">
        <v>41374.131944444445</v>
      </c>
      <c r="R28" s="2">
        <v>41034.833333333336</v>
      </c>
      <c r="S28" s="1">
        <f t="shared" si="6"/>
        <v>339.29861111110949</v>
      </c>
      <c r="T28" t="s">
        <v>102</v>
      </c>
    </row>
    <row r="29" spans="1:20" x14ac:dyDescent="0.25">
      <c r="A29">
        <v>449</v>
      </c>
      <c r="B29">
        <v>2015</v>
      </c>
      <c r="C29" t="s">
        <v>5</v>
      </c>
      <c r="D29" t="s">
        <v>60</v>
      </c>
      <c r="E29" s="2">
        <v>42148.75</v>
      </c>
      <c r="F29" s="2">
        <v>2958465.9993055556</v>
      </c>
      <c r="G29" t="s">
        <v>27</v>
      </c>
      <c r="H29" t="s">
        <v>14</v>
      </c>
      <c r="I29" t="s">
        <v>7</v>
      </c>
      <c r="J29" t="s">
        <v>9</v>
      </c>
      <c r="K29" t="s">
        <v>47</v>
      </c>
      <c r="L29" t="s">
        <v>52</v>
      </c>
      <c r="Q29" s="2">
        <v>42385.743055555555</v>
      </c>
      <c r="R29" s="2">
        <v>42148.75</v>
      </c>
      <c r="S29" s="1">
        <f t="shared" si="6"/>
        <v>236.99305555555475</v>
      </c>
      <c r="T29" t="s">
        <v>102</v>
      </c>
    </row>
    <row r="30" spans="1:20" x14ac:dyDescent="0.25">
      <c r="A30">
        <v>472</v>
      </c>
      <c r="B30">
        <v>2014</v>
      </c>
      <c r="C30" t="s">
        <v>5</v>
      </c>
      <c r="D30" t="s">
        <v>82</v>
      </c>
      <c r="E30" s="2">
        <v>41869.690972222219</v>
      </c>
      <c r="F30" s="2">
        <v>2958465.9993055556</v>
      </c>
      <c r="G30" t="s">
        <v>35</v>
      </c>
      <c r="H30" t="s">
        <v>17</v>
      </c>
      <c r="I30" t="s">
        <v>7</v>
      </c>
      <c r="J30" t="s">
        <v>10</v>
      </c>
      <c r="K30" t="s">
        <v>47</v>
      </c>
      <c r="L30" t="s">
        <v>48</v>
      </c>
      <c r="M30" t="s">
        <v>57</v>
      </c>
      <c r="Q30" s="2">
        <v>42237.71875</v>
      </c>
      <c r="R30" s="2">
        <v>41869.690972222219</v>
      </c>
      <c r="S30" s="1">
        <f t="shared" ref="S30:S33" si="7">Q30-E30</f>
        <v>368.02777777778101</v>
      </c>
      <c r="T30" t="s">
        <v>102</v>
      </c>
    </row>
    <row r="31" spans="1:20" x14ac:dyDescent="0.25">
      <c r="A31">
        <v>500</v>
      </c>
      <c r="B31">
        <v>2010</v>
      </c>
      <c r="C31" t="s">
        <v>5</v>
      </c>
      <c r="D31" t="s">
        <v>64</v>
      </c>
      <c r="E31" s="2">
        <v>40421.760416666664</v>
      </c>
      <c r="F31" s="2">
        <v>2958465.9993055556</v>
      </c>
      <c r="G31" t="s">
        <v>27</v>
      </c>
      <c r="H31" t="s">
        <v>14</v>
      </c>
      <c r="I31" t="s">
        <v>7</v>
      </c>
      <c r="J31" t="s">
        <v>9</v>
      </c>
      <c r="K31" t="s">
        <v>47</v>
      </c>
      <c r="L31" t="s">
        <v>66</v>
      </c>
      <c r="M31" t="s">
        <v>65</v>
      </c>
      <c r="Q31" s="2">
        <v>41091.527777777781</v>
      </c>
      <c r="R31" s="2">
        <v>40421.760416666664</v>
      </c>
      <c r="S31" s="1">
        <f t="shared" si="7"/>
        <v>669.76736111111677</v>
      </c>
      <c r="T31" t="s">
        <v>102</v>
      </c>
    </row>
    <row r="32" spans="1:20" x14ac:dyDescent="0.25">
      <c r="A32">
        <v>503</v>
      </c>
      <c r="B32">
        <v>2015</v>
      </c>
      <c r="C32" t="s">
        <v>5</v>
      </c>
      <c r="D32" t="s">
        <v>73</v>
      </c>
      <c r="E32" s="2">
        <v>42269.489583333336</v>
      </c>
      <c r="F32" s="2">
        <v>2958465.9993055556</v>
      </c>
      <c r="G32" t="s">
        <v>30</v>
      </c>
      <c r="H32" t="s">
        <v>19</v>
      </c>
      <c r="I32" t="s">
        <v>7</v>
      </c>
      <c r="J32" t="s">
        <v>8</v>
      </c>
      <c r="K32" t="s">
        <v>47</v>
      </c>
      <c r="L32" t="s">
        <v>48</v>
      </c>
      <c r="M32" t="s">
        <v>51</v>
      </c>
      <c r="Q32" s="2">
        <v>42782.99722222222</v>
      </c>
      <c r="R32" s="2">
        <v>42269.489583333336</v>
      </c>
      <c r="S32" s="1">
        <f t="shared" si="7"/>
        <v>513.50763888888469</v>
      </c>
      <c r="T32" t="s">
        <v>102</v>
      </c>
    </row>
    <row r="33" spans="1:20" x14ac:dyDescent="0.25">
      <c r="A33">
        <v>510</v>
      </c>
      <c r="B33">
        <v>2016</v>
      </c>
      <c r="C33" t="s">
        <v>5</v>
      </c>
      <c r="D33" t="s">
        <v>50</v>
      </c>
      <c r="E33" s="2">
        <v>42473.425000000003</v>
      </c>
      <c r="F33" s="2">
        <v>2958465.9993055556</v>
      </c>
      <c r="G33" t="s">
        <v>29</v>
      </c>
      <c r="H33" t="s">
        <v>14</v>
      </c>
      <c r="I33" t="s">
        <v>6</v>
      </c>
      <c r="J33" t="s">
        <v>13</v>
      </c>
      <c r="K33" t="s">
        <v>47</v>
      </c>
      <c r="L33" t="s">
        <v>48</v>
      </c>
      <c r="M33" t="s">
        <v>57</v>
      </c>
      <c r="Q33" s="2">
        <v>42588.140972222223</v>
      </c>
      <c r="S33" s="1">
        <f t="shared" si="7"/>
        <v>114.71597222222044</v>
      </c>
      <c r="T33" t="s">
        <v>102</v>
      </c>
    </row>
    <row r="34" spans="1:20" x14ac:dyDescent="0.25">
      <c r="A34">
        <v>518</v>
      </c>
      <c r="B34">
        <v>2016</v>
      </c>
      <c r="C34" t="s">
        <v>5</v>
      </c>
      <c r="D34" t="s">
        <v>50</v>
      </c>
      <c r="E34" s="2">
        <v>42440.833333333336</v>
      </c>
      <c r="F34" s="2">
        <v>2958465.9993055556</v>
      </c>
      <c r="G34" t="s">
        <v>31</v>
      </c>
      <c r="H34" t="s">
        <v>14</v>
      </c>
      <c r="I34" t="s">
        <v>7</v>
      </c>
      <c r="J34" t="s">
        <v>9</v>
      </c>
      <c r="K34" t="s">
        <v>47</v>
      </c>
      <c r="L34" t="s">
        <v>52</v>
      </c>
      <c r="Q34" s="2">
        <v>42527.625</v>
      </c>
      <c r="R34" s="2">
        <v>42440.833333333336</v>
      </c>
      <c r="S34" s="1">
        <f t="shared" ref="S34:S43" si="8">Q34-E34</f>
        <v>86.791666666664241</v>
      </c>
      <c r="T34" t="s">
        <v>102</v>
      </c>
    </row>
    <row r="35" spans="1:20" x14ac:dyDescent="0.25">
      <c r="A35">
        <v>524</v>
      </c>
      <c r="B35">
        <v>2015</v>
      </c>
      <c r="C35" t="s">
        <v>5</v>
      </c>
      <c r="D35" t="s">
        <v>79</v>
      </c>
      <c r="E35" s="2">
        <v>42155.791666666664</v>
      </c>
      <c r="F35" s="2">
        <v>2958465.9993055556</v>
      </c>
      <c r="G35" t="s">
        <v>29</v>
      </c>
      <c r="H35" t="s">
        <v>14</v>
      </c>
      <c r="I35" t="s">
        <v>7</v>
      </c>
      <c r="J35" t="s">
        <v>10</v>
      </c>
      <c r="K35" t="s">
        <v>47</v>
      </c>
      <c r="L35" t="s">
        <v>48</v>
      </c>
      <c r="M35" t="s">
        <v>57</v>
      </c>
      <c r="Q35" s="2">
        <v>42525.704861111109</v>
      </c>
      <c r="R35" s="2">
        <v>42155.791666666664</v>
      </c>
      <c r="S35" s="1">
        <f t="shared" si="8"/>
        <v>369.91319444444525</v>
      </c>
      <c r="T35" t="s">
        <v>91</v>
      </c>
    </row>
    <row r="36" spans="1:20" x14ac:dyDescent="0.25">
      <c r="A36">
        <v>535</v>
      </c>
      <c r="B36">
        <v>2011</v>
      </c>
      <c r="C36" t="s">
        <v>5</v>
      </c>
      <c r="D36" t="s">
        <v>64</v>
      </c>
      <c r="E36" s="2">
        <v>40789.791666666664</v>
      </c>
      <c r="F36" s="2">
        <v>2958465.9993055556</v>
      </c>
      <c r="G36" t="s">
        <v>35</v>
      </c>
      <c r="H36" t="s">
        <v>17</v>
      </c>
      <c r="I36" t="s">
        <v>7</v>
      </c>
      <c r="J36" t="s">
        <v>9</v>
      </c>
      <c r="K36" t="s">
        <v>47</v>
      </c>
      <c r="L36" t="s">
        <v>52</v>
      </c>
      <c r="Q36" s="2">
        <v>40824.774305555555</v>
      </c>
      <c r="R36" s="2">
        <v>40789.791666666664</v>
      </c>
      <c r="S36" s="1">
        <f t="shared" si="8"/>
        <v>34.982638888890506</v>
      </c>
      <c r="T36" t="s">
        <v>102</v>
      </c>
    </row>
    <row r="37" spans="1:20" x14ac:dyDescent="0.25">
      <c r="A37">
        <v>540</v>
      </c>
      <c r="B37">
        <v>2011</v>
      </c>
      <c r="C37" t="s">
        <v>5</v>
      </c>
      <c r="D37" t="s">
        <v>75</v>
      </c>
      <c r="E37" s="2">
        <v>40845.875</v>
      </c>
      <c r="F37" s="2">
        <v>2958465.9993055556</v>
      </c>
      <c r="G37" t="s">
        <v>31</v>
      </c>
      <c r="H37" t="s">
        <v>14</v>
      </c>
      <c r="I37" t="s">
        <v>7</v>
      </c>
      <c r="J37" t="s">
        <v>9</v>
      </c>
      <c r="K37" t="s">
        <v>47</v>
      </c>
      <c r="Q37" s="2">
        <v>40925.621527777781</v>
      </c>
      <c r="R37" s="2">
        <v>40845.875</v>
      </c>
      <c r="S37" s="1">
        <f t="shared" si="8"/>
        <v>79.746527777781012</v>
      </c>
      <c r="T37" t="s">
        <v>104</v>
      </c>
    </row>
    <row r="38" spans="1:20" x14ac:dyDescent="0.25">
      <c r="A38">
        <v>544</v>
      </c>
      <c r="B38">
        <v>2013</v>
      </c>
      <c r="C38" t="s">
        <v>5</v>
      </c>
      <c r="D38" t="s">
        <v>64</v>
      </c>
      <c r="E38" s="2">
        <v>41573.8125</v>
      </c>
      <c r="F38" s="2">
        <v>2958465.9993055556</v>
      </c>
      <c r="G38" t="s">
        <v>38</v>
      </c>
      <c r="H38" t="s">
        <v>14</v>
      </c>
      <c r="I38" t="s">
        <v>7</v>
      </c>
      <c r="J38" t="s">
        <v>9</v>
      </c>
      <c r="K38" t="s">
        <v>47</v>
      </c>
      <c r="Q38" s="2">
        <v>41679.333333333336</v>
      </c>
      <c r="R38" s="2">
        <v>41573.8125</v>
      </c>
      <c r="S38" s="1">
        <f t="shared" si="8"/>
        <v>105.52083333333576</v>
      </c>
      <c r="T38" t="s">
        <v>104</v>
      </c>
    </row>
    <row r="39" spans="1:20" x14ac:dyDescent="0.25">
      <c r="A39">
        <v>548</v>
      </c>
      <c r="B39">
        <v>2011</v>
      </c>
      <c r="C39" t="s">
        <v>5</v>
      </c>
      <c r="D39" t="s">
        <v>81</v>
      </c>
      <c r="E39" s="2">
        <v>40782.393750000003</v>
      </c>
      <c r="F39" s="2">
        <v>2958465.9993055556</v>
      </c>
      <c r="G39" t="s">
        <v>30</v>
      </c>
      <c r="H39" t="s">
        <v>19</v>
      </c>
      <c r="I39" t="s">
        <v>7</v>
      </c>
      <c r="J39" t="s">
        <v>10</v>
      </c>
      <c r="K39" t="s">
        <v>47</v>
      </c>
      <c r="L39" t="s">
        <v>48</v>
      </c>
      <c r="M39" t="s">
        <v>57</v>
      </c>
      <c r="Q39" s="2">
        <v>40802.877083333333</v>
      </c>
      <c r="R39" s="2">
        <v>40782.393750000003</v>
      </c>
      <c r="S39" s="1">
        <f t="shared" si="8"/>
        <v>20.483333333329938</v>
      </c>
      <c r="T39" t="s">
        <v>102</v>
      </c>
    </row>
    <row r="40" spans="1:20" x14ac:dyDescent="0.25">
      <c r="A40">
        <v>550</v>
      </c>
      <c r="B40">
        <v>2013</v>
      </c>
      <c r="C40" t="s">
        <v>5</v>
      </c>
      <c r="D40" t="s">
        <v>50</v>
      </c>
      <c r="E40" s="2">
        <v>41318.78125</v>
      </c>
      <c r="F40" s="2">
        <v>2958465.9993055556</v>
      </c>
      <c r="G40" t="s">
        <v>32</v>
      </c>
      <c r="H40" t="s">
        <v>18</v>
      </c>
      <c r="I40" t="s">
        <v>7</v>
      </c>
      <c r="J40" t="s">
        <v>9</v>
      </c>
      <c r="K40" t="s">
        <v>47</v>
      </c>
      <c r="L40" t="s">
        <v>52</v>
      </c>
      <c r="Q40" s="2">
        <v>41536.673611111109</v>
      </c>
      <c r="R40" s="2">
        <v>41318.78125</v>
      </c>
      <c r="S40" s="1">
        <f t="shared" si="8"/>
        <v>217.89236111110949</v>
      </c>
      <c r="T40" t="s">
        <v>103</v>
      </c>
    </row>
    <row r="41" spans="1:20" x14ac:dyDescent="0.25">
      <c r="A41">
        <v>552</v>
      </c>
      <c r="B41">
        <v>2014</v>
      </c>
      <c r="C41" t="s">
        <v>5</v>
      </c>
      <c r="D41" t="s">
        <v>64</v>
      </c>
      <c r="E41" s="2">
        <v>41845.833333333336</v>
      </c>
      <c r="F41" s="2">
        <v>2958465.9993055556</v>
      </c>
      <c r="G41" t="s">
        <v>35</v>
      </c>
      <c r="H41" t="s">
        <v>14</v>
      </c>
      <c r="I41" t="s">
        <v>7</v>
      </c>
      <c r="J41" t="s">
        <v>9</v>
      </c>
      <c r="K41" t="s">
        <v>47</v>
      </c>
      <c r="L41" t="s">
        <v>52</v>
      </c>
      <c r="Q41" s="2">
        <v>42277.239583333336</v>
      </c>
      <c r="R41" s="2">
        <v>41845.833333333336</v>
      </c>
      <c r="S41" s="1">
        <f t="shared" si="8"/>
        <v>431.40625</v>
      </c>
      <c r="T41" t="s">
        <v>102</v>
      </c>
    </row>
    <row r="42" spans="1:20" x14ac:dyDescent="0.25">
      <c r="A42">
        <v>563</v>
      </c>
      <c r="B42">
        <v>2014</v>
      </c>
      <c r="C42" t="s">
        <v>5</v>
      </c>
      <c r="D42" t="s">
        <v>82</v>
      </c>
      <c r="E42" s="2">
        <v>41767.791666666664</v>
      </c>
      <c r="F42" s="2">
        <v>2958465.9993055556</v>
      </c>
      <c r="G42" t="s">
        <v>22</v>
      </c>
      <c r="H42" t="s">
        <v>14</v>
      </c>
      <c r="I42" t="s">
        <v>7</v>
      </c>
      <c r="J42" t="s">
        <v>9</v>
      </c>
      <c r="K42" t="s">
        <v>47</v>
      </c>
      <c r="L42" t="s">
        <v>48</v>
      </c>
      <c r="M42" t="s">
        <v>49</v>
      </c>
      <c r="Q42" s="2">
        <v>42007.868055555555</v>
      </c>
      <c r="R42" s="2">
        <v>41767.791666666664</v>
      </c>
      <c r="S42" s="1">
        <f t="shared" si="8"/>
        <v>240.07638888889051</v>
      </c>
      <c r="T42" t="s">
        <v>91</v>
      </c>
    </row>
    <row r="43" spans="1:20" x14ac:dyDescent="0.25">
      <c r="A43">
        <v>564</v>
      </c>
      <c r="B43">
        <v>2015</v>
      </c>
      <c r="C43" t="s">
        <v>5</v>
      </c>
      <c r="D43" t="s">
        <v>86</v>
      </c>
      <c r="E43" s="2">
        <v>42266.833333333336</v>
      </c>
      <c r="F43" s="2">
        <v>2958465.9993055556</v>
      </c>
      <c r="G43" t="s">
        <v>24</v>
      </c>
      <c r="H43" t="s">
        <v>14</v>
      </c>
      <c r="I43" t="s">
        <v>7</v>
      </c>
      <c r="J43" t="s">
        <v>10</v>
      </c>
      <c r="K43" t="s">
        <v>47</v>
      </c>
      <c r="L43" t="s">
        <v>48</v>
      </c>
      <c r="M43" t="s">
        <v>57</v>
      </c>
      <c r="Q43" s="2">
        <v>42883</v>
      </c>
      <c r="R43" s="2">
        <v>42266.833333333336</v>
      </c>
      <c r="S43" s="1">
        <f t="shared" si="8"/>
        <v>616.16666666666424</v>
      </c>
      <c r="T43" t="s">
        <v>91</v>
      </c>
    </row>
    <row r="44" spans="1:20" x14ac:dyDescent="0.25">
      <c r="A44">
        <v>585</v>
      </c>
      <c r="B44">
        <v>2012</v>
      </c>
      <c r="C44" t="s">
        <v>5</v>
      </c>
      <c r="D44" t="s">
        <v>88</v>
      </c>
      <c r="E44" s="2">
        <v>41114.583333333336</v>
      </c>
      <c r="F44" s="2">
        <v>2958465.9993055556</v>
      </c>
      <c r="G44" t="s">
        <v>37</v>
      </c>
      <c r="H44" t="s">
        <v>14</v>
      </c>
      <c r="I44" t="s">
        <v>7</v>
      </c>
      <c r="J44" t="s">
        <v>9</v>
      </c>
      <c r="K44" t="s">
        <v>47</v>
      </c>
      <c r="L44" t="s">
        <v>66</v>
      </c>
      <c r="M44" t="s">
        <v>49</v>
      </c>
      <c r="Q44" s="2">
        <v>41224.875</v>
      </c>
      <c r="R44" s="2">
        <v>41114.583333333336</v>
      </c>
      <c r="S44" s="1">
        <f t="shared" ref="S44:S50" si="9">Q44-E44</f>
        <v>110.29166666666424</v>
      </c>
      <c r="T44" t="s">
        <v>102</v>
      </c>
    </row>
    <row r="45" spans="1:20" x14ac:dyDescent="0.25">
      <c r="A45">
        <v>591</v>
      </c>
      <c r="B45">
        <v>2015</v>
      </c>
      <c r="C45" t="s">
        <v>5</v>
      </c>
      <c r="D45" t="s">
        <v>82</v>
      </c>
      <c r="E45" s="2">
        <v>42317.371527777781</v>
      </c>
      <c r="F45" s="2">
        <v>2958465.9993055556</v>
      </c>
      <c r="G45" t="s">
        <v>27</v>
      </c>
      <c r="H45" t="s">
        <v>14</v>
      </c>
      <c r="I45" t="s">
        <v>6</v>
      </c>
      <c r="J45" t="s">
        <v>12</v>
      </c>
      <c r="K45" t="s">
        <v>47</v>
      </c>
      <c r="L45" t="s">
        <v>48</v>
      </c>
      <c r="M45" t="s">
        <v>68</v>
      </c>
      <c r="Q45" s="2">
        <v>42884.538194444445</v>
      </c>
      <c r="R45" s="2">
        <v>42317.371527777781</v>
      </c>
      <c r="S45" s="1">
        <f t="shared" si="9"/>
        <v>567.16666666666424</v>
      </c>
      <c r="T45" t="s">
        <v>102</v>
      </c>
    </row>
    <row r="46" spans="1:20" x14ac:dyDescent="0.25">
      <c r="A46">
        <v>592</v>
      </c>
      <c r="B46">
        <v>2016</v>
      </c>
      <c r="C46" t="s">
        <v>5</v>
      </c>
      <c r="D46" t="s">
        <v>50</v>
      </c>
      <c r="E46" s="2">
        <v>42476.770833333336</v>
      </c>
      <c r="F46" s="2">
        <v>2958465.9993055556</v>
      </c>
      <c r="G46" t="s">
        <v>27</v>
      </c>
      <c r="H46" t="s">
        <v>14</v>
      </c>
      <c r="I46" t="s">
        <v>7</v>
      </c>
      <c r="J46" t="s">
        <v>10</v>
      </c>
      <c r="K46" t="s">
        <v>47</v>
      </c>
      <c r="L46" t="s">
        <v>48</v>
      </c>
      <c r="M46" t="s">
        <v>57</v>
      </c>
      <c r="Q46" s="2">
        <v>42961.506944444445</v>
      </c>
      <c r="R46" s="2">
        <v>42476.770833333336</v>
      </c>
      <c r="S46" s="1">
        <f t="shared" si="9"/>
        <v>484.73611111110949</v>
      </c>
      <c r="T46" t="s">
        <v>102</v>
      </c>
    </row>
    <row r="47" spans="1:20" x14ac:dyDescent="0.25">
      <c r="A47">
        <v>615</v>
      </c>
      <c r="B47">
        <v>2015</v>
      </c>
      <c r="C47" t="s">
        <v>5</v>
      </c>
      <c r="D47" t="s">
        <v>64</v>
      </c>
      <c r="E47" s="2">
        <v>42286.75</v>
      </c>
      <c r="F47" s="2">
        <v>2958465.9993055556</v>
      </c>
      <c r="G47" t="s">
        <v>28</v>
      </c>
      <c r="H47" t="s">
        <v>15</v>
      </c>
      <c r="I47" t="s">
        <v>7</v>
      </c>
      <c r="J47" t="s">
        <v>10</v>
      </c>
      <c r="K47" t="s">
        <v>47</v>
      </c>
      <c r="L47" t="s">
        <v>48</v>
      </c>
      <c r="M47" t="s">
        <v>57</v>
      </c>
      <c r="Q47" s="2">
        <v>43065.871527777781</v>
      </c>
      <c r="R47" s="2">
        <v>42286.75</v>
      </c>
      <c r="S47" s="1">
        <f t="shared" si="9"/>
        <v>779.12152777778101</v>
      </c>
      <c r="T47" t="s">
        <v>102</v>
      </c>
    </row>
    <row r="48" spans="1:20" x14ac:dyDescent="0.25">
      <c r="A48">
        <v>618</v>
      </c>
      <c r="B48">
        <v>2013</v>
      </c>
      <c r="C48" t="s">
        <v>5</v>
      </c>
      <c r="D48" t="s">
        <v>83</v>
      </c>
      <c r="E48" s="2">
        <v>41616.770833333336</v>
      </c>
      <c r="F48" s="2">
        <v>2958465.9993055556</v>
      </c>
      <c r="G48" t="s">
        <v>32</v>
      </c>
      <c r="H48" t="s">
        <v>18</v>
      </c>
      <c r="I48" t="s">
        <v>7</v>
      </c>
      <c r="J48" t="s">
        <v>9</v>
      </c>
      <c r="K48" t="s">
        <v>47</v>
      </c>
      <c r="L48" t="s">
        <v>52</v>
      </c>
      <c r="Q48" s="2">
        <v>41624.861111111109</v>
      </c>
      <c r="R48" s="2">
        <v>41616.770833333336</v>
      </c>
      <c r="S48" s="1">
        <f t="shared" si="9"/>
        <v>8.0902777777737356</v>
      </c>
      <c r="T48" t="s">
        <v>102</v>
      </c>
    </row>
    <row r="49" spans="1:20" x14ac:dyDescent="0.25">
      <c r="A49">
        <v>621</v>
      </c>
      <c r="B49">
        <v>2013</v>
      </c>
      <c r="C49" t="s">
        <v>5</v>
      </c>
      <c r="D49" t="s">
        <v>80</v>
      </c>
      <c r="E49" s="2">
        <v>41622.75</v>
      </c>
      <c r="F49" s="2">
        <v>2958465.9993055556</v>
      </c>
      <c r="G49" t="s">
        <v>37</v>
      </c>
      <c r="H49" t="s">
        <v>20</v>
      </c>
      <c r="I49" t="s">
        <v>7</v>
      </c>
      <c r="J49" t="s">
        <v>10</v>
      </c>
      <c r="K49" t="s">
        <v>47</v>
      </c>
      <c r="L49" t="s">
        <v>66</v>
      </c>
      <c r="M49" t="s">
        <v>57</v>
      </c>
      <c r="Q49" s="2">
        <v>41674.231944444444</v>
      </c>
      <c r="R49" s="2">
        <v>41622.75</v>
      </c>
      <c r="S49" s="1">
        <f t="shared" si="9"/>
        <v>51.481944444443798</v>
      </c>
      <c r="T49" t="s">
        <v>102</v>
      </c>
    </row>
    <row r="50" spans="1:20" x14ac:dyDescent="0.25">
      <c r="A50">
        <v>637</v>
      </c>
      <c r="B50">
        <v>2015</v>
      </c>
      <c r="C50" t="s">
        <v>5</v>
      </c>
      <c r="D50" t="s">
        <v>64</v>
      </c>
      <c r="E50" s="2">
        <v>42066.5</v>
      </c>
      <c r="F50" s="2">
        <v>2958465.9993055556</v>
      </c>
      <c r="G50" t="s">
        <v>34</v>
      </c>
      <c r="H50" t="s">
        <v>14</v>
      </c>
      <c r="I50" t="s">
        <v>7</v>
      </c>
      <c r="J50" t="s">
        <v>13</v>
      </c>
      <c r="K50" t="s">
        <v>47</v>
      </c>
      <c r="L50" t="s">
        <v>48</v>
      </c>
      <c r="M50" t="s">
        <v>105</v>
      </c>
      <c r="Q50" s="2">
        <v>42531.143055555556</v>
      </c>
      <c r="S50" s="1">
        <f t="shared" si="9"/>
        <v>464.6430555555562</v>
      </c>
      <c r="T50" t="s">
        <v>91</v>
      </c>
    </row>
    <row r="51" spans="1:20" x14ac:dyDescent="0.25">
      <c r="A51">
        <v>642</v>
      </c>
      <c r="B51">
        <v>2014</v>
      </c>
      <c r="C51" t="s">
        <v>5</v>
      </c>
      <c r="D51" t="s">
        <v>75</v>
      </c>
      <c r="E51" s="2">
        <v>41807.833333333336</v>
      </c>
      <c r="F51" s="2">
        <v>2958465.9993055556</v>
      </c>
      <c r="G51" t="s">
        <v>101</v>
      </c>
      <c r="H51" t="s">
        <v>14</v>
      </c>
      <c r="I51" t="s">
        <v>7</v>
      </c>
      <c r="J51" t="s">
        <v>9</v>
      </c>
      <c r="K51" t="s">
        <v>47</v>
      </c>
      <c r="L51" t="s">
        <v>52</v>
      </c>
      <c r="Q51" s="2">
        <v>41994.489583333336</v>
      </c>
      <c r="R51" s="2">
        <v>41807.833333333336</v>
      </c>
      <c r="S51" s="1">
        <f t="shared" ref="S51:S61" si="10">Q51-E51</f>
        <v>186.65625</v>
      </c>
      <c r="T51" t="s">
        <v>102</v>
      </c>
    </row>
    <row r="52" spans="1:20" x14ac:dyDescent="0.25">
      <c r="A52">
        <v>645</v>
      </c>
      <c r="B52">
        <v>2014</v>
      </c>
      <c r="C52" t="s">
        <v>5</v>
      </c>
      <c r="D52" t="s">
        <v>75</v>
      </c>
      <c r="E52" s="2">
        <v>41762.541666666664</v>
      </c>
      <c r="F52" s="2">
        <v>2958465.9993055556</v>
      </c>
      <c r="G52" t="s">
        <v>36</v>
      </c>
      <c r="H52" t="s">
        <v>14</v>
      </c>
      <c r="I52" t="s">
        <v>7</v>
      </c>
      <c r="J52" t="s">
        <v>13</v>
      </c>
      <c r="K52" t="s">
        <v>47</v>
      </c>
      <c r="L52" t="s">
        <v>66</v>
      </c>
      <c r="M52" t="s">
        <v>87</v>
      </c>
      <c r="Q52" s="2">
        <v>41834.284722222219</v>
      </c>
      <c r="R52" s="2">
        <v>41762.541666666664</v>
      </c>
      <c r="S52" s="1">
        <f t="shared" si="10"/>
        <v>71.743055555554747</v>
      </c>
      <c r="T52" t="s">
        <v>102</v>
      </c>
    </row>
    <row r="53" spans="1:20" x14ac:dyDescent="0.25">
      <c r="A53">
        <v>650</v>
      </c>
      <c r="B53">
        <v>2014</v>
      </c>
      <c r="C53" t="s">
        <v>5</v>
      </c>
      <c r="D53" t="s">
        <v>64</v>
      </c>
      <c r="E53" s="2">
        <v>41961.770833333336</v>
      </c>
      <c r="F53" s="2">
        <v>2958465.9993055556</v>
      </c>
      <c r="G53" t="s">
        <v>32</v>
      </c>
      <c r="H53" t="s">
        <v>18</v>
      </c>
      <c r="I53" t="s">
        <v>7</v>
      </c>
      <c r="J53" t="s">
        <v>9</v>
      </c>
      <c r="K53" t="s">
        <v>47</v>
      </c>
      <c r="L53" t="s">
        <v>48</v>
      </c>
      <c r="M53" t="s">
        <v>55</v>
      </c>
      <c r="Q53" s="2">
        <v>42159.552083333336</v>
      </c>
      <c r="R53" s="2">
        <v>41961.770833333336</v>
      </c>
      <c r="S53" s="1">
        <f t="shared" si="10"/>
        <v>197.78125</v>
      </c>
      <c r="T53" t="s">
        <v>102</v>
      </c>
    </row>
    <row r="54" spans="1:20" x14ac:dyDescent="0.25">
      <c r="A54">
        <v>653</v>
      </c>
      <c r="B54">
        <v>2015</v>
      </c>
      <c r="C54" t="s">
        <v>5</v>
      </c>
      <c r="D54" t="s">
        <v>74</v>
      </c>
      <c r="E54" s="2">
        <v>42047.833333333336</v>
      </c>
      <c r="F54" s="2">
        <v>2958465.9993055556</v>
      </c>
      <c r="G54" t="s">
        <v>35</v>
      </c>
      <c r="H54" t="s">
        <v>14</v>
      </c>
      <c r="I54" t="s">
        <v>7</v>
      </c>
      <c r="J54" t="s">
        <v>9</v>
      </c>
      <c r="K54" t="s">
        <v>47</v>
      </c>
      <c r="L54" t="s">
        <v>52</v>
      </c>
      <c r="Q54" s="2">
        <v>42063.75</v>
      </c>
      <c r="R54" s="2">
        <v>42047.833333333336</v>
      </c>
      <c r="S54" s="1">
        <f t="shared" si="10"/>
        <v>15.916666666664241</v>
      </c>
      <c r="T54" t="s">
        <v>102</v>
      </c>
    </row>
    <row r="55" spans="1:20" x14ac:dyDescent="0.25">
      <c r="A55">
        <v>654</v>
      </c>
      <c r="B55">
        <v>2015</v>
      </c>
      <c r="C55" t="s">
        <v>5</v>
      </c>
      <c r="D55" t="s">
        <v>89</v>
      </c>
      <c r="E55" s="2">
        <v>42048.75</v>
      </c>
      <c r="F55" s="2">
        <v>2958465.9993055556</v>
      </c>
      <c r="G55" t="s">
        <v>35</v>
      </c>
      <c r="H55" t="s">
        <v>14</v>
      </c>
      <c r="I55" t="s">
        <v>7</v>
      </c>
      <c r="J55" t="s">
        <v>9</v>
      </c>
      <c r="K55" t="s">
        <v>47</v>
      </c>
      <c r="L55" t="s">
        <v>52</v>
      </c>
      <c r="Q55" s="2">
        <v>42115.538194444445</v>
      </c>
      <c r="R55" s="2">
        <v>42048.75</v>
      </c>
      <c r="S55" s="1">
        <f t="shared" si="10"/>
        <v>66.788194444445253</v>
      </c>
      <c r="T55" t="s">
        <v>102</v>
      </c>
    </row>
    <row r="56" spans="1:20" x14ac:dyDescent="0.25">
      <c r="A56">
        <v>655</v>
      </c>
      <c r="B56">
        <v>2015</v>
      </c>
      <c r="C56" t="s">
        <v>11</v>
      </c>
      <c r="D56" t="s">
        <v>81</v>
      </c>
      <c r="E56" s="2">
        <v>42279.791666666664</v>
      </c>
      <c r="F56" s="2">
        <v>2958465.9993055556</v>
      </c>
      <c r="G56" t="s">
        <v>23</v>
      </c>
      <c r="H56" t="s">
        <v>14</v>
      </c>
      <c r="I56" t="s">
        <v>7</v>
      </c>
      <c r="J56" t="s">
        <v>13</v>
      </c>
      <c r="K56" t="s">
        <v>47</v>
      </c>
      <c r="L56" t="s">
        <v>61</v>
      </c>
      <c r="M56" t="s">
        <v>90</v>
      </c>
      <c r="Q56" s="2">
        <v>42427.208333333336</v>
      </c>
      <c r="R56" s="2">
        <v>42279.791666666664</v>
      </c>
      <c r="S56" s="1">
        <f t="shared" si="10"/>
        <v>147.41666666667152</v>
      </c>
      <c r="T56" t="s">
        <v>102</v>
      </c>
    </row>
    <row r="57" spans="1:20" x14ac:dyDescent="0.25">
      <c r="A57">
        <v>656</v>
      </c>
      <c r="B57">
        <v>2016</v>
      </c>
      <c r="C57" t="s">
        <v>5</v>
      </c>
      <c r="D57" t="s">
        <v>63</v>
      </c>
      <c r="E57" s="2">
        <v>42427.75</v>
      </c>
      <c r="F57" s="2">
        <v>2958465.9993055556</v>
      </c>
      <c r="G57" t="s">
        <v>27</v>
      </c>
      <c r="H57" t="s">
        <v>14</v>
      </c>
      <c r="I57" t="s">
        <v>7</v>
      </c>
      <c r="J57" t="s">
        <v>9</v>
      </c>
      <c r="K57" t="s">
        <v>47</v>
      </c>
      <c r="L57" t="s">
        <v>48</v>
      </c>
      <c r="M57" t="s">
        <v>58</v>
      </c>
      <c r="Q57" s="2">
        <v>43078.25</v>
      </c>
      <c r="R57" s="2">
        <v>42427.75</v>
      </c>
      <c r="S57" s="1">
        <f t="shared" si="10"/>
        <v>650.5</v>
      </c>
      <c r="T57" t="s">
        <v>102</v>
      </c>
    </row>
    <row r="58" spans="1:20" x14ac:dyDescent="0.25">
      <c r="A58">
        <v>662</v>
      </c>
      <c r="B58">
        <v>2016</v>
      </c>
      <c r="C58" t="s">
        <v>5</v>
      </c>
      <c r="D58" t="s">
        <v>53</v>
      </c>
      <c r="E58" s="2">
        <v>42455.833333333336</v>
      </c>
      <c r="F58" s="2">
        <v>2958465.9993055556</v>
      </c>
      <c r="G58" t="s">
        <v>39</v>
      </c>
      <c r="H58" t="s">
        <v>14</v>
      </c>
      <c r="I58" t="s">
        <v>7</v>
      </c>
      <c r="J58" t="s">
        <v>9</v>
      </c>
      <c r="K58" t="s">
        <v>47</v>
      </c>
      <c r="L58" t="s">
        <v>62</v>
      </c>
      <c r="Q58" s="2">
        <v>43550.749305555553</v>
      </c>
      <c r="R58" s="2">
        <v>42455.833333333336</v>
      </c>
      <c r="S58" s="1">
        <f t="shared" si="10"/>
        <v>1094.9159722222175</v>
      </c>
      <c r="T58" t="s">
        <v>102</v>
      </c>
    </row>
    <row r="59" spans="1:20" x14ac:dyDescent="0.25">
      <c r="A59">
        <v>664</v>
      </c>
      <c r="B59">
        <v>2015</v>
      </c>
      <c r="C59" t="s">
        <v>5</v>
      </c>
      <c r="D59" t="s">
        <v>89</v>
      </c>
      <c r="E59" s="2">
        <v>42364.458333333336</v>
      </c>
      <c r="F59" s="2">
        <v>2958465.9993055556</v>
      </c>
      <c r="G59" t="s">
        <v>27</v>
      </c>
      <c r="H59" t="s">
        <v>14</v>
      </c>
      <c r="I59" t="s">
        <v>7</v>
      </c>
      <c r="J59" t="s">
        <v>9</v>
      </c>
      <c r="K59" t="s">
        <v>47</v>
      </c>
      <c r="L59" t="s">
        <v>52</v>
      </c>
      <c r="Q59" s="2">
        <v>43035.458333333336</v>
      </c>
      <c r="R59" s="2">
        <v>42364.458333333336</v>
      </c>
      <c r="S59" s="1">
        <f t="shared" si="10"/>
        <v>671</v>
      </c>
      <c r="T59" t="s">
        <v>102</v>
      </c>
    </row>
    <row r="60" spans="1:20" x14ac:dyDescent="0.25">
      <c r="A60">
        <v>669</v>
      </c>
      <c r="B60">
        <v>2015</v>
      </c>
      <c r="C60" t="s">
        <v>5</v>
      </c>
      <c r="D60" t="s">
        <v>75</v>
      </c>
      <c r="E60" s="2">
        <v>42339.8125</v>
      </c>
      <c r="F60" s="2">
        <v>2958465.9993055556</v>
      </c>
      <c r="G60" t="s">
        <v>32</v>
      </c>
      <c r="H60" t="s">
        <v>14</v>
      </c>
      <c r="I60" t="s">
        <v>7</v>
      </c>
      <c r="J60" t="s">
        <v>9</v>
      </c>
      <c r="K60" t="s">
        <v>47</v>
      </c>
      <c r="L60" t="s">
        <v>62</v>
      </c>
      <c r="Q60" s="2">
        <v>42551.693055555559</v>
      </c>
      <c r="R60" s="2">
        <v>42339.8125</v>
      </c>
      <c r="S60" s="1">
        <f t="shared" si="10"/>
        <v>211.88055555555911</v>
      </c>
      <c r="T60" t="s">
        <v>102</v>
      </c>
    </row>
    <row r="61" spans="1:20" x14ac:dyDescent="0.25">
      <c r="A61">
        <v>670</v>
      </c>
      <c r="B61">
        <v>2016</v>
      </c>
      <c r="C61" t="s">
        <v>5</v>
      </c>
      <c r="D61" t="s">
        <v>89</v>
      </c>
      <c r="E61" s="2">
        <v>42476.708333333336</v>
      </c>
      <c r="F61" s="2">
        <v>2958465.9993055556</v>
      </c>
      <c r="G61" t="s">
        <v>29</v>
      </c>
      <c r="H61" t="s">
        <v>14</v>
      </c>
      <c r="I61" t="s">
        <v>7</v>
      </c>
      <c r="J61" t="s">
        <v>9</v>
      </c>
      <c r="K61" t="s">
        <v>47</v>
      </c>
      <c r="L61" t="s">
        <v>52</v>
      </c>
      <c r="Q61" s="2">
        <v>42763.774305555555</v>
      </c>
      <c r="R61" s="2">
        <v>42476.708333333336</v>
      </c>
      <c r="S61" s="1">
        <f t="shared" si="10"/>
        <v>287.06597222221899</v>
      </c>
      <c r="T61" t="s">
        <v>102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workbookViewId="0"/>
  </sheetViews>
  <sheetFormatPr baseColWidth="10" defaultRowHeight="15" x14ac:dyDescent="0.25"/>
  <cols>
    <col min="11" max="11" width="12.7109375" customWidth="1"/>
    <col min="12" max="12" width="36.5703125" customWidth="1"/>
  </cols>
  <sheetData>
    <row r="1" spans="1:20" x14ac:dyDescent="0.25">
      <c r="A1" s="3">
        <f>SUBTOTAL(2,A3:A1000)</f>
        <v>31</v>
      </c>
    </row>
    <row r="2" spans="1:20" x14ac:dyDescent="0.25">
      <c r="A2" t="s">
        <v>97</v>
      </c>
      <c r="B2" t="s">
        <v>92</v>
      </c>
      <c r="C2" t="s">
        <v>40</v>
      </c>
      <c r="D2" t="s">
        <v>99</v>
      </c>
      <c r="E2" s="2" t="s">
        <v>0</v>
      </c>
      <c r="F2" s="2" t="s">
        <v>1</v>
      </c>
      <c r="G2" t="s">
        <v>100</v>
      </c>
      <c r="H2" t="s">
        <v>4</v>
      </c>
      <c r="I2" t="s">
        <v>2</v>
      </c>
      <c r="J2" t="s">
        <v>3</v>
      </c>
      <c r="K2" t="s">
        <v>41</v>
      </c>
      <c r="L2" t="s">
        <v>42</v>
      </c>
      <c r="M2" t="s">
        <v>43</v>
      </c>
      <c r="N2" s="2" t="s">
        <v>44</v>
      </c>
      <c r="O2" s="2" t="s">
        <v>45</v>
      </c>
      <c r="P2" t="s">
        <v>46</v>
      </c>
      <c r="Q2" s="2" t="s">
        <v>93</v>
      </c>
      <c r="R2" s="2" t="s">
        <v>94</v>
      </c>
      <c r="S2" s="1" t="s">
        <v>95</v>
      </c>
      <c r="T2" t="s">
        <v>96</v>
      </c>
    </row>
    <row r="3" spans="1:20" x14ac:dyDescent="0.25">
      <c r="A3">
        <v>105</v>
      </c>
      <c r="B3">
        <v>2015</v>
      </c>
      <c r="C3" t="s">
        <v>5</v>
      </c>
      <c r="D3" t="s">
        <v>50</v>
      </c>
      <c r="E3" s="2">
        <v>42015.375</v>
      </c>
      <c r="F3" s="2">
        <v>2958465.9993055556</v>
      </c>
      <c r="G3" t="s">
        <v>25</v>
      </c>
      <c r="H3" t="s">
        <v>14</v>
      </c>
      <c r="I3" t="s">
        <v>7</v>
      </c>
      <c r="J3" t="s">
        <v>9</v>
      </c>
      <c r="K3" t="s">
        <v>47</v>
      </c>
      <c r="L3" t="s">
        <v>48</v>
      </c>
      <c r="M3" t="s">
        <v>69</v>
      </c>
      <c r="N3" s="2"/>
      <c r="O3" s="2"/>
      <c r="Q3" s="2">
        <v>42594.548611111109</v>
      </c>
      <c r="R3" s="2">
        <v>42015.375</v>
      </c>
      <c r="S3" s="1">
        <v>579.17361111110949</v>
      </c>
      <c r="T3" t="s">
        <v>102</v>
      </c>
    </row>
    <row r="4" spans="1:20" x14ac:dyDescent="0.25">
      <c r="A4">
        <v>134</v>
      </c>
      <c r="B4">
        <v>2015</v>
      </c>
      <c r="C4" t="s">
        <v>5</v>
      </c>
      <c r="D4" t="s">
        <v>71</v>
      </c>
      <c r="E4" s="2">
        <v>42113.583333333336</v>
      </c>
      <c r="F4" s="2">
        <v>2958465.9993055556</v>
      </c>
      <c r="G4" t="s">
        <v>26</v>
      </c>
      <c r="H4" t="s">
        <v>14</v>
      </c>
      <c r="I4" t="s">
        <v>7</v>
      </c>
      <c r="J4" t="s">
        <v>10</v>
      </c>
      <c r="K4" t="s">
        <v>47</v>
      </c>
      <c r="L4" t="s">
        <v>66</v>
      </c>
      <c r="M4" t="s">
        <v>57</v>
      </c>
      <c r="N4" s="2"/>
      <c r="O4" s="2"/>
      <c r="Q4" s="2">
        <v>43137.625</v>
      </c>
      <c r="R4" s="2">
        <v>42113.583333333336</v>
      </c>
      <c r="S4" s="1">
        <v>1024.0416666666642</v>
      </c>
      <c r="T4" t="s">
        <v>91</v>
      </c>
    </row>
    <row r="5" spans="1:20" x14ac:dyDescent="0.25">
      <c r="A5">
        <v>181</v>
      </c>
      <c r="B5">
        <v>2010</v>
      </c>
      <c r="C5" t="s">
        <v>11</v>
      </c>
      <c r="D5" t="s">
        <v>64</v>
      </c>
      <c r="E5" s="2">
        <v>40217.75</v>
      </c>
      <c r="F5" s="2">
        <v>2958465.9993055556</v>
      </c>
      <c r="G5" t="s">
        <v>35</v>
      </c>
      <c r="H5" t="s">
        <v>14</v>
      </c>
      <c r="I5" t="s">
        <v>7</v>
      </c>
      <c r="J5" t="s">
        <v>9</v>
      </c>
      <c r="K5" t="s">
        <v>47</v>
      </c>
      <c r="L5" t="s">
        <v>48</v>
      </c>
      <c r="M5" t="s">
        <v>51</v>
      </c>
      <c r="N5" s="2"/>
      <c r="O5" s="2"/>
      <c r="Q5" s="2">
        <v>40371.756944444445</v>
      </c>
      <c r="R5" s="2">
        <v>40217.75</v>
      </c>
      <c r="S5" s="1">
        <v>154.00694444444525</v>
      </c>
      <c r="T5" t="s">
        <v>102</v>
      </c>
    </row>
    <row r="6" spans="1:20" x14ac:dyDescent="0.25">
      <c r="A6">
        <v>201</v>
      </c>
      <c r="B6">
        <v>2015</v>
      </c>
      <c r="C6" t="s">
        <v>5</v>
      </c>
      <c r="D6" t="s">
        <v>50</v>
      </c>
      <c r="E6" s="2">
        <v>42320.569444444445</v>
      </c>
      <c r="F6" s="2">
        <v>2958465.9993055556</v>
      </c>
      <c r="G6" t="s">
        <v>28</v>
      </c>
      <c r="H6" t="s">
        <v>14</v>
      </c>
      <c r="I6" t="s">
        <v>7</v>
      </c>
      <c r="J6" t="s">
        <v>10</v>
      </c>
      <c r="K6" t="s">
        <v>47</v>
      </c>
      <c r="L6" t="s">
        <v>48</v>
      </c>
      <c r="M6" t="s">
        <v>57</v>
      </c>
      <c r="N6" s="2"/>
      <c r="O6" s="2"/>
      <c r="Q6" s="2">
        <v>42690.510416666664</v>
      </c>
      <c r="R6" s="2"/>
      <c r="S6" s="1">
        <v>369.94097222221899</v>
      </c>
      <c r="T6" t="s">
        <v>102</v>
      </c>
    </row>
    <row r="7" spans="1:20" x14ac:dyDescent="0.25">
      <c r="A7">
        <v>213</v>
      </c>
      <c r="B7">
        <v>2010</v>
      </c>
      <c r="C7" t="s">
        <v>5</v>
      </c>
      <c r="D7" t="s">
        <v>79</v>
      </c>
      <c r="E7" s="2">
        <v>40542.75</v>
      </c>
      <c r="F7" s="2">
        <v>2958465.9993055556</v>
      </c>
      <c r="G7" t="s">
        <v>33</v>
      </c>
      <c r="H7" t="s">
        <v>14</v>
      </c>
      <c r="I7" t="s">
        <v>7</v>
      </c>
      <c r="J7" t="s">
        <v>13</v>
      </c>
      <c r="K7" t="s">
        <v>47</v>
      </c>
      <c r="L7" t="s">
        <v>54</v>
      </c>
      <c r="M7" t="s">
        <v>56</v>
      </c>
      <c r="N7" s="2"/>
      <c r="O7" s="2"/>
      <c r="Q7" s="2">
        <v>40842.451388888891</v>
      </c>
      <c r="R7" s="2">
        <v>40542.75</v>
      </c>
      <c r="S7" s="1">
        <v>299.70138888889051</v>
      </c>
      <c r="T7" t="s">
        <v>91</v>
      </c>
    </row>
    <row r="8" spans="1:20" x14ac:dyDescent="0.25">
      <c r="A8">
        <v>255</v>
      </c>
      <c r="B8">
        <v>2010</v>
      </c>
      <c r="C8" t="s">
        <v>5</v>
      </c>
      <c r="D8" t="s">
        <v>98</v>
      </c>
      <c r="E8" s="2">
        <v>40272.666666666664</v>
      </c>
      <c r="F8" s="2">
        <v>2958465.9993055556</v>
      </c>
      <c r="G8" t="s">
        <v>28</v>
      </c>
      <c r="H8" t="s">
        <v>15</v>
      </c>
      <c r="I8" t="s">
        <v>7</v>
      </c>
      <c r="J8" t="s">
        <v>10</v>
      </c>
      <c r="K8" t="s">
        <v>47</v>
      </c>
      <c r="L8" t="s">
        <v>48</v>
      </c>
      <c r="M8" t="s">
        <v>57</v>
      </c>
      <c r="N8" s="2"/>
      <c r="O8" s="2"/>
      <c r="Q8" s="2">
        <v>40921.802083333336</v>
      </c>
      <c r="R8" s="2">
        <v>40272.666666666664</v>
      </c>
      <c r="S8" s="1">
        <v>649.13541666667152</v>
      </c>
      <c r="T8" t="s">
        <v>102</v>
      </c>
    </row>
    <row r="9" spans="1:20" x14ac:dyDescent="0.25">
      <c r="A9">
        <v>265</v>
      </c>
      <c r="B9">
        <v>2012</v>
      </c>
      <c r="C9" t="s">
        <v>5</v>
      </c>
      <c r="D9" t="s">
        <v>79</v>
      </c>
      <c r="E9" s="2">
        <v>41091.708333333336</v>
      </c>
      <c r="F9" s="2">
        <v>2958465.9993055556</v>
      </c>
      <c r="G9" t="s">
        <v>101</v>
      </c>
      <c r="H9" t="s">
        <v>14</v>
      </c>
      <c r="I9" t="s">
        <v>7</v>
      </c>
      <c r="J9" t="s">
        <v>9</v>
      </c>
      <c r="K9" t="s">
        <v>47</v>
      </c>
      <c r="L9" t="s">
        <v>48</v>
      </c>
      <c r="M9" t="s">
        <v>77</v>
      </c>
      <c r="N9" s="2"/>
      <c r="O9" s="2"/>
      <c r="Q9" s="2">
        <v>41177.888888888891</v>
      </c>
      <c r="R9" s="2">
        <v>41091.708333333336</v>
      </c>
      <c r="S9" s="1">
        <v>86.180555555554747</v>
      </c>
      <c r="T9" t="s">
        <v>91</v>
      </c>
    </row>
    <row r="10" spans="1:20" x14ac:dyDescent="0.25">
      <c r="A10">
        <v>296</v>
      </c>
      <c r="B10">
        <v>2015</v>
      </c>
      <c r="C10" t="s">
        <v>5</v>
      </c>
      <c r="D10" t="s">
        <v>81</v>
      </c>
      <c r="E10" s="2">
        <v>42177.486111111109</v>
      </c>
      <c r="F10" s="2">
        <v>2958465.9993055556</v>
      </c>
      <c r="G10" t="s">
        <v>101</v>
      </c>
      <c r="H10" t="s">
        <v>14</v>
      </c>
      <c r="I10" t="s">
        <v>7</v>
      </c>
      <c r="J10" t="s">
        <v>9</v>
      </c>
      <c r="K10" t="s">
        <v>47</v>
      </c>
      <c r="L10" t="s">
        <v>48</v>
      </c>
      <c r="M10" t="s">
        <v>76</v>
      </c>
      <c r="N10" s="2"/>
      <c r="O10" s="2"/>
      <c r="Q10" s="2">
        <v>42976.767361111109</v>
      </c>
      <c r="R10" s="2">
        <v>42177.486111111109</v>
      </c>
      <c r="S10" s="1">
        <v>799.28125</v>
      </c>
      <c r="T10" t="s">
        <v>102</v>
      </c>
    </row>
    <row r="11" spans="1:20" x14ac:dyDescent="0.25">
      <c r="A11">
        <v>337</v>
      </c>
      <c r="B11">
        <v>2012</v>
      </c>
      <c r="C11" t="s">
        <v>5</v>
      </c>
      <c r="D11" t="s">
        <v>75</v>
      </c>
      <c r="E11" s="2">
        <v>40958.458333333336</v>
      </c>
      <c r="F11" s="2">
        <v>2958465.9993055556</v>
      </c>
      <c r="G11" t="s">
        <v>24</v>
      </c>
      <c r="H11" t="s">
        <v>14</v>
      </c>
      <c r="I11" t="s">
        <v>7</v>
      </c>
      <c r="J11" t="s">
        <v>9</v>
      </c>
      <c r="K11" t="s">
        <v>47</v>
      </c>
      <c r="L11" t="s">
        <v>48</v>
      </c>
      <c r="M11" t="s">
        <v>72</v>
      </c>
      <c r="N11" s="2"/>
      <c r="O11" s="2"/>
      <c r="Q11" s="2">
        <v>41267.572916666664</v>
      </c>
      <c r="R11" s="2">
        <v>40958.458333333336</v>
      </c>
      <c r="S11" s="1">
        <v>309.11458333332848</v>
      </c>
      <c r="T11" t="s">
        <v>102</v>
      </c>
    </row>
    <row r="12" spans="1:20" x14ac:dyDescent="0.25">
      <c r="A12">
        <v>377</v>
      </c>
      <c r="B12">
        <v>2015</v>
      </c>
      <c r="C12" t="s">
        <v>5</v>
      </c>
      <c r="D12" t="s">
        <v>50</v>
      </c>
      <c r="E12" s="2">
        <v>42281.572916666664</v>
      </c>
      <c r="F12" s="2">
        <v>2958465.9993055556</v>
      </c>
      <c r="G12" t="s">
        <v>28</v>
      </c>
      <c r="H12" t="s">
        <v>15</v>
      </c>
      <c r="I12" t="s">
        <v>7</v>
      </c>
      <c r="J12" t="s">
        <v>10</v>
      </c>
      <c r="K12" t="s">
        <v>47</v>
      </c>
      <c r="L12" t="s">
        <v>48</v>
      </c>
      <c r="M12" t="s">
        <v>57</v>
      </c>
      <c r="N12" s="2"/>
      <c r="O12" s="2"/>
      <c r="Q12" s="2">
        <v>42903.493055555555</v>
      </c>
      <c r="R12" s="2">
        <v>42281.572916666664</v>
      </c>
      <c r="S12" s="1">
        <v>621.92013888889051</v>
      </c>
      <c r="T12" t="s">
        <v>102</v>
      </c>
    </row>
    <row r="13" spans="1:20" x14ac:dyDescent="0.25">
      <c r="A13">
        <v>388</v>
      </c>
      <c r="B13">
        <v>2011</v>
      </c>
      <c r="C13" t="s">
        <v>5</v>
      </c>
      <c r="D13" t="s">
        <v>79</v>
      </c>
      <c r="E13" s="2">
        <v>40659.416666666664</v>
      </c>
      <c r="F13" s="2">
        <v>2958465.9993055556</v>
      </c>
      <c r="G13" t="s">
        <v>28</v>
      </c>
      <c r="H13" t="s">
        <v>14</v>
      </c>
      <c r="I13" t="s">
        <v>7</v>
      </c>
      <c r="J13" t="s">
        <v>10</v>
      </c>
      <c r="K13" t="s">
        <v>47</v>
      </c>
      <c r="L13" t="s">
        <v>54</v>
      </c>
      <c r="M13" t="s">
        <v>57</v>
      </c>
      <c r="N13" s="2"/>
      <c r="O13" s="2"/>
      <c r="Q13" s="2">
        <v>40689.944444444445</v>
      </c>
      <c r="R13" s="2">
        <v>40659.416666666664</v>
      </c>
      <c r="S13" s="1">
        <v>30.527777777781012</v>
      </c>
      <c r="T13" t="s">
        <v>91</v>
      </c>
    </row>
    <row r="14" spans="1:20" x14ac:dyDescent="0.25">
      <c r="A14">
        <v>390</v>
      </c>
      <c r="B14">
        <v>2010</v>
      </c>
      <c r="C14" t="s">
        <v>5</v>
      </c>
      <c r="D14" t="s">
        <v>83</v>
      </c>
      <c r="E14" s="2">
        <v>40405.375</v>
      </c>
      <c r="F14" s="2">
        <v>2958465.9993055556</v>
      </c>
      <c r="G14" t="s">
        <v>33</v>
      </c>
      <c r="H14" t="s">
        <v>16</v>
      </c>
      <c r="I14" t="s">
        <v>7</v>
      </c>
      <c r="J14" t="s">
        <v>10</v>
      </c>
      <c r="K14" t="s">
        <v>47</v>
      </c>
      <c r="L14" t="s">
        <v>48</v>
      </c>
      <c r="M14" t="s">
        <v>57</v>
      </c>
      <c r="N14" s="2"/>
      <c r="O14" s="2"/>
      <c r="Q14" s="2">
        <v>40881.340277777781</v>
      </c>
      <c r="R14" s="2">
        <v>40405.375</v>
      </c>
      <c r="S14" s="1">
        <v>475.96527777778101</v>
      </c>
      <c r="T14" t="s">
        <v>91</v>
      </c>
    </row>
    <row r="15" spans="1:20" x14ac:dyDescent="0.25">
      <c r="A15">
        <v>395</v>
      </c>
      <c r="B15">
        <v>2010</v>
      </c>
      <c r="C15" t="s">
        <v>5</v>
      </c>
      <c r="D15" t="s">
        <v>78</v>
      </c>
      <c r="E15" s="2">
        <v>40517.500694444447</v>
      </c>
      <c r="F15" s="2">
        <v>2958465.9993055556</v>
      </c>
      <c r="G15" t="s">
        <v>25</v>
      </c>
      <c r="H15" t="s">
        <v>14</v>
      </c>
      <c r="I15" t="s">
        <v>7</v>
      </c>
      <c r="J15" t="s">
        <v>10</v>
      </c>
      <c r="K15" t="s">
        <v>47</v>
      </c>
      <c r="L15" t="s">
        <v>66</v>
      </c>
      <c r="M15" t="s">
        <v>57</v>
      </c>
      <c r="N15" s="2"/>
      <c r="O15" s="2"/>
      <c r="Q15" s="2">
        <v>41662.003472222219</v>
      </c>
      <c r="R15" s="2">
        <v>40517.500694444447</v>
      </c>
      <c r="S15" s="1">
        <v>1144.5027777777723</v>
      </c>
      <c r="T15" t="s">
        <v>91</v>
      </c>
    </row>
    <row r="16" spans="1:20" x14ac:dyDescent="0.25">
      <c r="A16">
        <v>414</v>
      </c>
      <c r="B16">
        <v>2012</v>
      </c>
      <c r="C16" t="s">
        <v>5</v>
      </c>
      <c r="D16" t="s">
        <v>73</v>
      </c>
      <c r="E16" s="2">
        <v>41028.875</v>
      </c>
      <c r="F16" s="2">
        <v>2958465.9993055556</v>
      </c>
      <c r="G16" t="s">
        <v>23</v>
      </c>
      <c r="H16" t="s">
        <v>14</v>
      </c>
      <c r="I16" t="s">
        <v>7</v>
      </c>
      <c r="J16" t="s">
        <v>10</v>
      </c>
      <c r="K16" t="s">
        <v>47</v>
      </c>
      <c r="L16" t="s">
        <v>61</v>
      </c>
      <c r="M16" t="s">
        <v>57</v>
      </c>
      <c r="N16" s="2"/>
      <c r="O16" s="2"/>
      <c r="Q16" s="2">
        <v>41052.430555555555</v>
      </c>
      <c r="R16" s="2">
        <v>41028.875</v>
      </c>
      <c r="S16" s="1">
        <v>23.555555555554747</v>
      </c>
      <c r="T16" t="s">
        <v>91</v>
      </c>
    </row>
    <row r="17" spans="1:20" x14ac:dyDescent="0.25">
      <c r="A17">
        <v>448</v>
      </c>
      <c r="B17">
        <v>2012</v>
      </c>
      <c r="C17" t="s">
        <v>5</v>
      </c>
      <c r="D17" t="s">
        <v>82</v>
      </c>
      <c r="E17" s="2">
        <v>41034.833333333336</v>
      </c>
      <c r="F17" s="2">
        <v>2958465.9993055556</v>
      </c>
      <c r="G17" t="s">
        <v>23</v>
      </c>
      <c r="H17" t="s">
        <v>14</v>
      </c>
      <c r="I17" t="s">
        <v>7</v>
      </c>
      <c r="J17" t="s">
        <v>10</v>
      </c>
      <c r="K17" t="s">
        <v>47</v>
      </c>
      <c r="L17" t="s">
        <v>48</v>
      </c>
      <c r="M17" t="s">
        <v>57</v>
      </c>
      <c r="N17" s="2"/>
      <c r="O17" s="2"/>
      <c r="Q17" s="2">
        <v>41374.131944444445</v>
      </c>
      <c r="R17" s="2">
        <v>41034.833333333336</v>
      </c>
      <c r="S17" s="1">
        <v>339.29861111110949</v>
      </c>
      <c r="T17" t="s">
        <v>102</v>
      </c>
    </row>
    <row r="18" spans="1:20" x14ac:dyDescent="0.25">
      <c r="A18">
        <v>472</v>
      </c>
      <c r="B18">
        <v>2014</v>
      </c>
      <c r="C18" t="s">
        <v>5</v>
      </c>
      <c r="D18" t="s">
        <v>82</v>
      </c>
      <c r="E18" s="2">
        <v>41869.690972222219</v>
      </c>
      <c r="F18" s="2">
        <v>2958465.9993055556</v>
      </c>
      <c r="G18" t="s">
        <v>35</v>
      </c>
      <c r="H18" t="s">
        <v>17</v>
      </c>
      <c r="I18" t="s">
        <v>7</v>
      </c>
      <c r="J18" t="s">
        <v>10</v>
      </c>
      <c r="K18" t="s">
        <v>47</v>
      </c>
      <c r="L18" t="s">
        <v>48</v>
      </c>
      <c r="M18" t="s">
        <v>57</v>
      </c>
      <c r="N18" s="2"/>
      <c r="O18" s="2"/>
      <c r="Q18" s="2">
        <v>42237.71875</v>
      </c>
      <c r="R18" s="2">
        <v>41869.690972222219</v>
      </c>
      <c r="S18" s="1">
        <v>368.02777777778101</v>
      </c>
      <c r="T18" t="s">
        <v>102</v>
      </c>
    </row>
    <row r="19" spans="1:20" x14ac:dyDescent="0.25">
      <c r="A19">
        <v>500</v>
      </c>
      <c r="B19">
        <v>2010</v>
      </c>
      <c r="C19" t="s">
        <v>5</v>
      </c>
      <c r="D19" t="s">
        <v>64</v>
      </c>
      <c r="E19" s="2">
        <v>40421.760416666664</v>
      </c>
      <c r="F19" s="2">
        <v>2958465.9993055556</v>
      </c>
      <c r="G19" t="s">
        <v>27</v>
      </c>
      <c r="H19" t="s">
        <v>14</v>
      </c>
      <c r="I19" t="s">
        <v>7</v>
      </c>
      <c r="J19" t="s">
        <v>9</v>
      </c>
      <c r="K19" t="s">
        <v>47</v>
      </c>
      <c r="L19" t="s">
        <v>66</v>
      </c>
      <c r="M19" t="s">
        <v>65</v>
      </c>
      <c r="N19" s="2"/>
      <c r="O19" s="2"/>
      <c r="Q19" s="2">
        <v>41091.527777777781</v>
      </c>
      <c r="R19" s="2">
        <v>40421.760416666664</v>
      </c>
      <c r="S19" s="1">
        <v>669.76736111111677</v>
      </c>
      <c r="T19" t="s">
        <v>102</v>
      </c>
    </row>
    <row r="20" spans="1:20" x14ac:dyDescent="0.25">
      <c r="A20">
        <v>503</v>
      </c>
      <c r="B20">
        <v>2015</v>
      </c>
      <c r="C20" t="s">
        <v>5</v>
      </c>
      <c r="D20" t="s">
        <v>73</v>
      </c>
      <c r="E20" s="2">
        <v>42269.489583333336</v>
      </c>
      <c r="F20" s="2">
        <v>2958465.9993055556</v>
      </c>
      <c r="G20" t="s">
        <v>30</v>
      </c>
      <c r="H20" t="s">
        <v>19</v>
      </c>
      <c r="I20" t="s">
        <v>7</v>
      </c>
      <c r="J20" t="s">
        <v>8</v>
      </c>
      <c r="K20" t="s">
        <v>47</v>
      </c>
      <c r="L20" t="s">
        <v>48</v>
      </c>
      <c r="M20" t="s">
        <v>51</v>
      </c>
      <c r="N20" s="2"/>
      <c r="O20" s="2"/>
      <c r="Q20" s="2">
        <v>42782.99722222222</v>
      </c>
      <c r="R20" s="2">
        <v>42269.489583333336</v>
      </c>
      <c r="S20" s="1">
        <v>513.50763888888469</v>
      </c>
      <c r="T20" t="s">
        <v>102</v>
      </c>
    </row>
    <row r="21" spans="1:20" x14ac:dyDescent="0.25">
      <c r="A21">
        <v>510</v>
      </c>
      <c r="B21">
        <v>2016</v>
      </c>
      <c r="C21" t="s">
        <v>5</v>
      </c>
      <c r="D21" t="s">
        <v>50</v>
      </c>
      <c r="E21" s="2">
        <v>42473.425000000003</v>
      </c>
      <c r="F21" s="2">
        <v>2958465.9993055556</v>
      </c>
      <c r="G21" t="s">
        <v>29</v>
      </c>
      <c r="H21" t="s">
        <v>14</v>
      </c>
      <c r="I21" t="s">
        <v>6</v>
      </c>
      <c r="J21" t="s">
        <v>13</v>
      </c>
      <c r="K21" t="s">
        <v>47</v>
      </c>
      <c r="L21" t="s">
        <v>48</v>
      </c>
      <c r="M21" t="s">
        <v>57</v>
      </c>
      <c r="N21" s="2"/>
      <c r="O21" s="2"/>
      <c r="Q21" s="2">
        <v>42588.140972222223</v>
      </c>
      <c r="R21" s="2"/>
      <c r="S21" s="1">
        <v>114.71597222222044</v>
      </c>
      <c r="T21" t="s">
        <v>102</v>
      </c>
    </row>
    <row r="22" spans="1:20" x14ac:dyDescent="0.25">
      <c r="A22">
        <v>524</v>
      </c>
      <c r="B22">
        <v>2015</v>
      </c>
      <c r="C22" t="s">
        <v>5</v>
      </c>
      <c r="D22" t="s">
        <v>79</v>
      </c>
      <c r="E22" s="2">
        <v>42155.791666666664</v>
      </c>
      <c r="F22" s="2">
        <v>2958465.9993055556</v>
      </c>
      <c r="G22" t="s">
        <v>29</v>
      </c>
      <c r="H22" t="s">
        <v>14</v>
      </c>
      <c r="I22" t="s">
        <v>7</v>
      </c>
      <c r="J22" t="s">
        <v>10</v>
      </c>
      <c r="K22" t="s">
        <v>47</v>
      </c>
      <c r="L22" t="s">
        <v>48</v>
      </c>
      <c r="M22" t="s">
        <v>57</v>
      </c>
      <c r="N22" s="2"/>
      <c r="O22" s="2"/>
      <c r="Q22" s="2">
        <v>42525.704861111109</v>
      </c>
      <c r="R22" s="2">
        <v>42155.791666666664</v>
      </c>
      <c r="S22" s="1">
        <v>369.91319444444525</v>
      </c>
      <c r="T22" t="s">
        <v>91</v>
      </c>
    </row>
    <row r="23" spans="1:20" x14ac:dyDescent="0.25">
      <c r="A23">
        <v>548</v>
      </c>
      <c r="B23">
        <v>2011</v>
      </c>
      <c r="C23" t="s">
        <v>5</v>
      </c>
      <c r="D23" t="s">
        <v>81</v>
      </c>
      <c r="E23" s="2">
        <v>40782.393750000003</v>
      </c>
      <c r="F23" s="2">
        <v>2958465.9993055556</v>
      </c>
      <c r="G23" t="s">
        <v>30</v>
      </c>
      <c r="H23" t="s">
        <v>19</v>
      </c>
      <c r="I23" t="s">
        <v>7</v>
      </c>
      <c r="J23" t="s">
        <v>10</v>
      </c>
      <c r="K23" t="s">
        <v>47</v>
      </c>
      <c r="L23" t="s">
        <v>48</v>
      </c>
      <c r="M23" t="s">
        <v>57</v>
      </c>
      <c r="N23" s="2"/>
      <c r="O23" s="2"/>
      <c r="Q23" s="2">
        <v>40802.877083333333</v>
      </c>
      <c r="R23" s="2">
        <v>40782.393750000003</v>
      </c>
      <c r="S23" s="1">
        <v>20.483333333329938</v>
      </c>
      <c r="T23" t="s">
        <v>102</v>
      </c>
    </row>
    <row r="24" spans="1:20" x14ac:dyDescent="0.25">
      <c r="A24">
        <v>564</v>
      </c>
      <c r="B24">
        <v>2015</v>
      </c>
      <c r="C24" t="s">
        <v>5</v>
      </c>
      <c r="D24" t="s">
        <v>86</v>
      </c>
      <c r="E24" s="2">
        <v>42266.833333333336</v>
      </c>
      <c r="F24" s="2">
        <v>2958465.9993055556</v>
      </c>
      <c r="G24" t="s">
        <v>24</v>
      </c>
      <c r="H24" t="s">
        <v>14</v>
      </c>
      <c r="I24" t="s">
        <v>7</v>
      </c>
      <c r="J24" t="s">
        <v>10</v>
      </c>
      <c r="K24" t="s">
        <v>47</v>
      </c>
      <c r="L24" t="s">
        <v>48</v>
      </c>
      <c r="M24" t="s">
        <v>57</v>
      </c>
      <c r="N24" s="2"/>
      <c r="O24" s="2"/>
      <c r="Q24" s="2">
        <v>42883</v>
      </c>
      <c r="R24" s="2">
        <v>42266.833333333336</v>
      </c>
      <c r="S24" s="1">
        <v>616.16666666666424</v>
      </c>
      <c r="T24" t="s">
        <v>91</v>
      </c>
    </row>
    <row r="25" spans="1:20" x14ac:dyDescent="0.25">
      <c r="A25">
        <v>591</v>
      </c>
      <c r="B25">
        <v>2015</v>
      </c>
      <c r="C25" t="s">
        <v>5</v>
      </c>
      <c r="D25" t="s">
        <v>82</v>
      </c>
      <c r="E25" s="2">
        <v>42317.371527777781</v>
      </c>
      <c r="F25" s="2">
        <v>2958465.9993055556</v>
      </c>
      <c r="G25" t="s">
        <v>27</v>
      </c>
      <c r="H25" t="s">
        <v>14</v>
      </c>
      <c r="I25" t="s">
        <v>6</v>
      </c>
      <c r="J25" t="s">
        <v>12</v>
      </c>
      <c r="K25" t="s">
        <v>47</v>
      </c>
      <c r="L25" t="s">
        <v>48</v>
      </c>
      <c r="M25" t="s">
        <v>68</v>
      </c>
      <c r="N25" s="2"/>
      <c r="O25" s="2"/>
      <c r="Q25" s="2">
        <v>42884.538194444445</v>
      </c>
      <c r="R25" s="2">
        <v>42317.371527777781</v>
      </c>
      <c r="S25" s="1">
        <v>567.16666666666424</v>
      </c>
      <c r="T25" t="s">
        <v>102</v>
      </c>
    </row>
    <row r="26" spans="1:20" x14ac:dyDescent="0.25">
      <c r="A26">
        <v>592</v>
      </c>
      <c r="B26">
        <v>2016</v>
      </c>
      <c r="C26" t="s">
        <v>5</v>
      </c>
      <c r="D26" t="s">
        <v>50</v>
      </c>
      <c r="E26" s="2">
        <v>42476.770833333336</v>
      </c>
      <c r="F26" s="2">
        <v>2958465.9993055556</v>
      </c>
      <c r="G26" t="s">
        <v>27</v>
      </c>
      <c r="H26" t="s">
        <v>14</v>
      </c>
      <c r="I26" t="s">
        <v>7</v>
      </c>
      <c r="J26" t="s">
        <v>10</v>
      </c>
      <c r="K26" t="s">
        <v>47</v>
      </c>
      <c r="L26" t="s">
        <v>48</v>
      </c>
      <c r="M26" t="s">
        <v>57</v>
      </c>
      <c r="N26" s="2"/>
      <c r="O26" s="2"/>
      <c r="Q26" s="2">
        <v>42961.506944444445</v>
      </c>
      <c r="R26" s="2">
        <v>42476.770833333336</v>
      </c>
      <c r="S26" s="1">
        <v>484.73611111110949</v>
      </c>
      <c r="T26" t="s">
        <v>102</v>
      </c>
    </row>
    <row r="27" spans="1:20" x14ac:dyDescent="0.25">
      <c r="A27">
        <v>615</v>
      </c>
      <c r="B27">
        <v>2015</v>
      </c>
      <c r="C27" t="s">
        <v>5</v>
      </c>
      <c r="D27" t="s">
        <v>64</v>
      </c>
      <c r="E27" s="2">
        <v>42286.75</v>
      </c>
      <c r="F27" s="2">
        <v>2958465.9993055556</v>
      </c>
      <c r="G27" t="s">
        <v>28</v>
      </c>
      <c r="H27" t="s">
        <v>15</v>
      </c>
      <c r="I27" t="s">
        <v>7</v>
      </c>
      <c r="J27" t="s">
        <v>10</v>
      </c>
      <c r="K27" t="s">
        <v>47</v>
      </c>
      <c r="L27" t="s">
        <v>48</v>
      </c>
      <c r="M27" t="s">
        <v>57</v>
      </c>
      <c r="N27" s="2"/>
      <c r="O27" s="2"/>
      <c r="Q27" s="2">
        <v>43065.871527777781</v>
      </c>
      <c r="R27" s="2">
        <v>42286.75</v>
      </c>
      <c r="S27" s="1">
        <v>779.12152777778101</v>
      </c>
      <c r="T27" t="s">
        <v>102</v>
      </c>
    </row>
    <row r="28" spans="1:20" x14ac:dyDescent="0.25">
      <c r="A28">
        <v>621</v>
      </c>
      <c r="B28">
        <v>2013</v>
      </c>
      <c r="C28" t="s">
        <v>5</v>
      </c>
      <c r="D28" t="s">
        <v>80</v>
      </c>
      <c r="E28" s="2">
        <v>41622.75</v>
      </c>
      <c r="F28" s="2">
        <v>2958465.9993055556</v>
      </c>
      <c r="G28" t="s">
        <v>37</v>
      </c>
      <c r="H28" t="s">
        <v>20</v>
      </c>
      <c r="I28" t="s">
        <v>7</v>
      </c>
      <c r="J28" t="s">
        <v>10</v>
      </c>
      <c r="K28" t="s">
        <v>47</v>
      </c>
      <c r="L28" t="s">
        <v>66</v>
      </c>
      <c r="M28" t="s">
        <v>57</v>
      </c>
      <c r="N28" s="2"/>
      <c r="O28" s="2"/>
      <c r="Q28" s="2">
        <v>41674.231944444444</v>
      </c>
      <c r="R28" s="2">
        <v>41622.75</v>
      </c>
      <c r="S28" s="1">
        <v>51.481944444443798</v>
      </c>
      <c r="T28" t="s">
        <v>102</v>
      </c>
    </row>
    <row r="29" spans="1:20" x14ac:dyDescent="0.25">
      <c r="A29">
        <v>637</v>
      </c>
      <c r="B29">
        <v>2015</v>
      </c>
      <c r="C29" t="s">
        <v>5</v>
      </c>
      <c r="D29" t="s">
        <v>64</v>
      </c>
      <c r="E29" s="2">
        <v>42066.5</v>
      </c>
      <c r="F29" s="2">
        <v>2958465.9993055556</v>
      </c>
      <c r="G29" t="s">
        <v>34</v>
      </c>
      <c r="H29" t="s">
        <v>14</v>
      </c>
      <c r="I29" t="s">
        <v>7</v>
      </c>
      <c r="J29" t="s">
        <v>13</v>
      </c>
      <c r="K29" t="s">
        <v>47</v>
      </c>
      <c r="L29" t="s">
        <v>48</v>
      </c>
      <c r="M29" t="s">
        <v>105</v>
      </c>
      <c r="N29" s="2"/>
      <c r="O29" s="2"/>
      <c r="Q29" s="2">
        <v>42531.143055555556</v>
      </c>
      <c r="R29" s="2"/>
      <c r="S29" s="1">
        <v>464.6430555555562</v>
      </c>
      <c r="T29" t="s">
        <v>91</v>
      </c>
    </row>
    <row r="30" spans="1:20" x14ac:dyDescent="0.25">
      <c r="A30">
        <v>645</v>
      </c>
      <c r="B30">
        <v>2014</v>
      </c>
      <c r="C30" t="s">
        <v>5</v>
      </c>
      <c r="D30" t="s">
        <v>75</v>
      </c>
      <c r="E30" s="2">
        <v>41762.541666666664</v>
      </c>
      <c r="F30" s="2">
        <v>2958465.9993055556</v>
      </c>
      <c r="G30" t="s">
        <v>36</v>
      </c>
      <c r="H30" t="s">
        <v>14</v>
      </c>
      <c r="I30" t="s">
        <v>7</v>
      </c>
      <c r="J30" t="s">
        <v>13</v>
      </c>
      <c r="K30" t="s">
        <v>47</v>
      </c>
      <c r="L30" t="s">
        <v>66</v>
      </c>
      <c r="M30" t="s">
        <v>87</v>
      </c>
      <c r="N30" s="2"/>
      <c r="O30" s="2"/>
      <c r="Q30" s="2">
        <v>41834.284722222219</v>
      </c>
      <c r="R30" s="2">
        <v>41762.541666666664</v>
      </c>
      <c r="S30" s="1">
        <v>71.743055555554747</v>
      </c>
      <c r="T30" t="s">
        <v>102</v>
      </c>
    </row>
    <row r="31" spans="1:20" x14ac:dyDescent="0.25">
      <c r="A31">
        <v>650</v>
      </c>
      <c r="B31">
        <v>2014</v>
      </c>
      <c r="C31" t="s">
        <v>5</v>
      </c>
      <c r="D31" t="s">
        <v>64</v>
      </c>
      <c r="E31" s="2">
        <v>41961.770833333336</v>
      </c>
      <c r="F31" s="2">
        <v>2958465.9993055556</v>
      </c>
      <c r="G31" t="s">
        <v>32</v>
      </c>
      <c r="H31" t="s">
        <v>18</v>
      </c>
      <c r="I31" t="s">
        <v>7</v>
      </c>
      <c r="J31" t="s">
        <v>9</v>
      </c>
      <c r="K31" t="s">
        <v>47</v>
      </c>
      <c r="L31" t="s">
        <v>48</v>
      </c>
      <c r="M31" t="s">
        <v>55</v>
      </c>
      <c r="N31" s="2"/>
      <c r="O31" s="2"/>
      <c r="Q31" s="2">
        <v>42159.552083333336</v>
      </c>
      <c r="R31" s="2">
        <v>41961.770833333336</v>
      </c>
      <c r="S31" s="1">
        <v>197.78125</v>
      </c>
      <c r="T31" t="s">
        <v>102</v>
      </c>
    </row>
    <row r="32" spans="1:20" x14ac:dyDescent="0.25">
      <c r="A32">
        <v>655</v>
      </c>
      <c r="B32">
        <v>2015</v>
      </c>
      <c r="C32" t="s">
        <v>11</v>
      </c>
      <c r="D32" t="s">
        <v>81</v>
      </c>
      <c r="E32" s="2">
        <v>42279.791666666664</v>
      </c>
      <c r="F32" s="2">
        <v>2958465.9993055556</v>
      </c>
      <c r="G32" t="s">
        <v>23</v>
      </c>
      <c r="H32" t="s">
        <v>14</v>
      </c>
      <c r="I32" t="s">
        <v>7</v>
      </c>
      <c r="J32" t="s">
        <v>13</v>
      </c>
      <c r="K32" t="s">
        <v>47</v>
      </c>
      <c r="L32" t="s">
        <v>61</v>
      </c>
      <c r="M32" t="s">
        <v>90</v>
      </c>
      <c r="N32" s="2"/>
      <c r="O32" s="2"/>
      <c r="Q32" s="2">
        <v>42427.208333333336</v>
      </c>
      <c r="R32" s="2">
        <v>42279.791666666664</v>
      </c>
      <c r="S32" s="1">
        <v>147.41666666667152</v>
      </c>
      <c r="T32" t="s">
        <v>102</v>
      </c>
    </row>
    <row r="33" spans="1:20" x14ac:dyDescent="0.25">
      <c r="A33">
        <v>656</v>
      </c>
      <c r="B33">
        <v>2016</v>
      </c>
      <c r="C33" t="s">
        <v>5</v>
      </c>
      <c r="D33" t="s">
        <v>63</v>
      </c>
      <c r="E33" s="2">
        <v>42427.75</v>
      </c>
      <c r="F33" s="2">
        <v>2958465.9993055556</v>
      </c>
      <c r="G33" t="s">
        <v>27</v>
      </c>
      <c r="H33" t="s">
        <v>14</v>
      </c>
      <c r="I33" t="s">
        <v>7</v>
      </c>
      <c r="J33" t="s">
        <v>9</v>
      </c>
      <c r="K33" t="s">
        <v>47</v>
      </c>
      <c r="L33" t="s">
        <v>48</v>
      </c>
      <c r="M33" t="s">
        <v>58</v>
      </c>
      <c r="N33" s="2"/>
      <c r="O33" s="2"/>
      <c r="Q33" s="2">
        <v>43078.25</v>
      </c>
      <c r="R33" s="2">
        <v>42427.75</v>
      </c>
      <c r="S33" s="1">
        <v>650.5</v>
      </c>
      <c r="T33" t="s">
        <v>102</v>
      </c>
    </row>
    <row r="34" spans="1:20" x14ac:dyDescent="0.25">
      <c r="E34" s="2"/>
      <c r="F34" s="2"/>
      <c r="N34" s="2"/>
      <c r="O34" s="2"/>
      <c r="Q34" s="2"/>
      <c r="R34" s="2"/>
      <c r="S34" s="1"/>
    </row>
    <row r="35" spans="1:20" x14ac:dyDescent="0.25">
      <c r="E35" s="2"/>
      <c r="F35" s="2"/>
      <c r="N35" s="2"/>
      <c r="O35" s="2"/>
      <c r="Q35" s="2"/>
      <c r="R35" s="2"/>
      <c r="S35" s="1"/>
    </row>
    <row r="36" spans="1:20" x14ac:dyDescent="0.25">
      <c r="E36" s="2"/>
      <c r="F36" s="2"/>
      <c r="N36" s="2"/>
      <c r="O36" s="2"/>
      <c r="Q36" s="2"/>
      <c r="R36" s="2"/>
      <c r="S36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workbookViewId="0"/>
  </sheetViews>
  <sheetFormatPr baseColWidth="10" defaultRowHeight="15" x14ac:dyDescent="0.25"/>
  <sheetData>
    <row r="1" spans="1:20" x14ac:dyDescent="0.25">
      <c r="A1" s="3">
        <f>SUBTOTAL(2,A3:A1000)</f>
        <v>28</v>
      </c>
    </row>
    <row r="2" spans="1:20" x14ac:dyDescent="0.25">
      <c r="A2" t="s">
        <v>97</v>
      </c>
      <c r="B2" t="s">
        <v>92</v>
      </c>
      <c r="C2" t="s">
        <v>40</v>
      </c>
      <c r="D2" t="s">
        <v>99</v>
      </c>
      <c r="E2" s="2" t="s">
        <v>0</v>
      </c>
      <c r="F2" s="2" t="s">
        <v>1</v>
      </c>
      <c r="G2" t="s">
        <v>100</v>
      </c>
      <c r="H2" t="s">
        <v>4</v>
      </c>
      <c r="I2" t="s">
        <v>2</v>
      </c>
      <c r="J2" t="s">
        <v>3</v>
      </c>
      <c r="K2" t="s">
        <v>41</v>
      </c>
      <c r="L2" t="s">
        <v>42</v>
      </c>
      <c r="M2" t="s">
        <v>43</v>
      </c>
      <c r="N2" s="2" t="s">
        <v>44</v>
      </c>
      <c r="O2" s="2" t="s">
        <v>45</v>
      </c>
      <c r="P2" t="s">
        <v>46</v>
      </c>
      <c r="Q2" s="2" t="s">
        <v>93</v>
      </c>
      <c r="R2" s="2" t="s">
        <v>94</v>
      </c>
      <c r="S2" s="1" t="s">
        <v>95</v>
      </c>
      <c r="T2" t="s">
        <v>96</v>
      </c>
    </row>
    <row r="3" spans="1:20" x14ac:dyDescent="0.25">
      <c r="A3">
        <v>58</v>
      </c>
      <c r="B3">
        <v>2016</v>
      </c>
      <c r="C3" t="s">
        <v>5</v>
      </c>
      <c r="D3" t="s">
        <v>50</v>
      </c>
      <c r="E3" s="2">
        <v>42469.75</v>
      </c>
      <c r="F3" s="2">
        <v>2958465.9993055556</v>
      </c>
      <c r="G3" t="s">
        <v>27</v>
      </c>
      <c r="H3" t="s">
        <v>14</v>
      </c>
      <c r="I3" t="s">
        <v>7</v>
      </c>
      <c r="J3" t="s">
        <v>9</v>
      </c>
      <c r="K3" t="s">
        <v>47</v>
      </c>
      <c r="L3" t="s">
        <v>59</v>
      </c>
      <c r="N3" s="2"/>
      <c r="O3" s="2"/>
      <c r="Q3" s="2">
        <v>42533.319444444445</v>
      </c>
      <c r="R3" s="2">
        <v>42469.75</v>
      </c>
      <c r="S3" s="1">
        <v>63.569444444445253</v>
      </c>
      <c r="T3" t="s">
        <v>102</v>
      </c>
    </row>
    <row r="4" spans="1:20" x14ac:dyDescent="0.25">
      <c r="A4">
        <v>89</v>
      </c>
      <c r="B4">
        <v>2013</v>
      </c>
      <c r="C4" t="s">
        <v>5</v>
      </c>
      <c r="D4" t="s">
        <v>50</v>
      </c>
      <c r="E4" s="2">
        <v>41482.75</v>
      </c>
      <c r="F4" s="2">
        <v>2958465.9993055556</v>
      </c>
      <c r="G4" t="s">
        <v>27</v>
      </c>
      <c r="H4" t="s">
        <v>14</v>
      </c>
      <c r="I4" t="s">
        <v>7</v>
      </c>
      <c r="J4" t="s">
        <v>9</v>
      </c>
      <c r="K4" t="s">
        <v>47</v>
      </c>
      <c r="L4" t="s">
        <v>52</v>
      </c>
      <c r="N4" s="2"/>
      <c r="O4" s="2"/>
      <c r="Q4" s="2">
        <v>41611.333333333336</v>
      </c>
      <c r="R4" s="2">
        <v>41482.75</v>
      </c>
      <c r="S4" s="1">
        <v>128.58333333333576</v>
      </c>
      <c r="T4" t="s">
        <v>102</v>
      </c>
    </row>
    <row r="5" spans="1:20" x14ac:dyDescent="0.25">
      <c r="A5">
        <v>96</v>
      </c>
      <c r="B5">
        <v>2012</v>
      </c>
      <c r="C5" t="s">
        <v>5</v>
      </c>
      <c r="D5" t="s">
        <v>67</v>
      </c>
      <c r="E5" s="2">
        <v>41131.354166666664</v>
      </c>
      <c r="F5" s="2">
        <v>2958465.9993055556</v>
      </c>
      <c r="G5" t="s">
        <v>21</v>
      </c>
      <c r="H5" t="s">
        <v>14</v>
      </c>
      <c r="I5" t="s">
        <v>7</v>
      </c>
      <c r="J5" t="s">
        <v>9</v>
      </c>
      <c r="K5" t="s">
        <v>47</v>
      </c>
      <c r="L5" t="s">
        <v>52</v>
      </c>
      <c r="N5" s="2"/>
      <c r="O5" s="2"/>
      <c r="Q5" s="2">
        <v>41615.601388888892</v>
      </c>
      <c r="R5" s="2">
        <v>41131.354166666664</v>
      </c>
      <c r="S5" s="1">
        <v>484.24722222222772</v>
      </c>
      <c r="T5" t="s">
        <v>91</v>
      </c>
    </row>
    <row r="6" spans="1:20" x14ac:dyDescent="0.25">
      <c r="A6">
        <v>215</v>
      </c>
      <c r="B6">
        <v>2014</v>
      </c>
      <c r="C6" t="s">
        <v>5</v>
      </c>
      <c r="D6" t="s">
        <v>50</v>
      </c>
      <c r="E6" s="2">
        <v>41998.40625</v>
      </c>
      <c r="F6" s="2">
        <v>2958465.9993055556</v>
      </c>
      <c r="G6" t="s">
        <v>27</v>
      </c>
      <c r="H6" t="s">
        <v>14</v>
      </c>
      <c r="I6" t="s">
        <v>7</v>
      </c>
      <c r="J6" t="s">
        <v>9</v>
      </c>
      <c r="K6" t="s">
        <v>47</v>
      </c>
      <c r="L6" t="s">
        <v>52</v>
      </c>
      <c r="N6" s="2"/>
      <c r="O6" s="2"/>
      <c r="Q6" s="2">
        <v>42700.322916666664</v>
      </c>
      <c r="R6" s="2">
        <v>41998.40625</v>
      </c>
      <c r="S6" s="1">
        <v>701.91666666666424</v>
      </c>
      <c r="T6" t="s">
        <v>102</v>
      </c>
    </row>
    <row r="7" spans="1:20" x14ac:dyDescent="0.25">
      <c r="A7">
        <v>239</v>
      </c>
      <c r="B7">
        <v>2014</v>
      </c>
      <c r="C7" t="s">
        <v>5</v>
      </c>
      <c r="D7" t="s">
        <v>50</v>
      </c>
      <c r="E7" s="2">
        <v>41741.75</v>
      </c>
      <c r="F7" s="2">
        <v>2958465.9993055556</v>
      </c>
      <c r="G7" t="s">
        <v>27</v>
      </c>
      <c r="H7" t="s">
        <v>14</v>
      </c>
      <c r="I7" t="s">
        <v>7</v>
      </c>
      <c r="J7" t="s">
        <v>9</v>
      </c>
      <c r="K7" t="s">
        <v>47</v>
      </c>
      <c r="L7" t="s">
        <v>52</v>
      </c>
      <c r="N7" s="2"/>
      <c r="O7" s="2"/>
      <c r="Q7" s="2">
        <v>42302.916666666664</v>
      </c>
      <c r="R7" s="2">
        <v>41741.75</v>
      </c>
      <c r="S7" s="1">
        <v>561.16666666666424</v>
      </c>
      <c r="T7" t="s">
        <v>102</v>
      </c>
    </row>
    <row r="8" spans="1:20" x14ac:dyDescent="0.25">
      <c r="A8">
        <v>244</v>
      </c>
      <c r="B8">
        <v>2016</v>
      </c>
      <c r="C8" t="s">
        <v>5</v>
      </c>
      <c r="D8" t="s">
        <v>98</v>
      </c>
      <c r="E8" s="2">
        <v>42471.875</v>
      </c>
      <c r="F8" s="2">
        <v>2958465.9993055556</v>
      </c>
      <c r="G8" t="s">
        <v>31</v>
      </c>
      <c r="H8" t="s">
        <v>14</v>
      </c>
      <c r="I8" t="s">
        <v>7</v>
      </c>
      <c r="J8" t="s">
        <v>9</v>
      </c>
      <c r="K8" t="s">
        <v>47</v>
      </c>
      <c r="L8" t="s">
        <v>52</v>
      </c>
      <c r="N8" s="2"/>
      <c r="O8" s="2"/>
      <c r="Q8" s="2">
        <v>42872.6875</v>
      </c>
      <c r="R8" s="2"/>
      <c r="S8" s="1">
        <v>400.8125</v>
      </c>
      <c r="T8" t="s">
        <v>91</v>
      </c>
    </row>
    <row r="9" spans="1:20" x14ac:dyDescent="0.25">
      <c r="A9">
        <v>276</v>
      </c>
      <c r="B9">
        <v>2012</v>
      </c>
      <c r="C9" t="s">
        <v>5</v>
      </c>
      <c r="D9" t="s">
        <v>64</v>
      </c>
      <c r="E9" s="2">
        <v>41005.822916666664</v>
      </c>
      <c r="F9" s="2">
        <v>2958465.9993055556</v>
      </c>
      <c r="G9" t="s">
        <v>28</v>
      </c>
      <c r="H9" t="s">
        <v>14</v>
      </c>
      <c r="I9" t="s">
        <v>7</v>
      </c>
      <c r="J9" t="s">
        <v>9</v>
      </c>
      <c r="K9" t="s">
        <v>47</v>
      </c>
      <c r="L9" t="s">
        <v>48</v>
      </c>
      <c r="M9" t="s">
        <v>49</v>
      </c>
      <c r="N9" s="2"/>
      <c r="O9" s="2"/>
      <c r="Q9" s="2">
        <v>41809.604166666664</v>
      </c>
      <c r="R9" s="2">
        <v>41005.822916666664</v>
      </c>
      <c r="S9" s="1">
        <v>803.78125</v>
      </c>
      <c r="T9" t="s">
        <v>102</v>
      </c>
    </row>
    <row r="10" spans="1:20" x14ac:dyDescent="0.25">
      <c r="A10">
        <v>284</v>
      </c>
      <c r="B10">
        <v>2013</v>
      </c>
      <c r="C10" t="s">
        <v>5</v>
      </c>
      <c r="D10" t="s">
        <v>80</v>
      </c>
      <c r="E10" s="2">
        <v>41475.458333333336</v>
      </c>
      <c r="F10" s="2">
        <v>2958465.9993055556</v>
      </c>
      <c r="G10" t="s">
        <v>22</v>
      </c>
      <c r="H10" t="s">
        <v>14</v>
      </c>
      <c r="I10" t="s">
        <v>7</v>
      </c>
      <c r="J10" t="s">
        <v>9</v>
      </c>
      <c r="K10" t="s">
        <v>47</v>
      </c>
      <c r="L10" t="s">
        <v>52</v>
      </c>
      <c r="N10" s="2"/>
      <c r="O10" s="2"/>
      <c r="Q10" s="2">
        <v>42191.819444444445</v>
      </c>
      <c r="R10" s="2">
        <v>41475.458333333336</v>
      </c>
      <c r="S10" s="1">
        <v>716.36111111110949</v>
      </c>
      <c r="T10" t="s">
        <v>102</v>
      </c>
    </row>
    <row r="11" spans="1:20" x14ac:dyDescent="0.25">
      <c r="A11">
        <v>357</v>
      </c>
      <c r="B11">
        <v>2011</v>
      </c>
      <c r="C11" t="s">
        <v>5</v>
      </c>
      <c r="D11" t="s">
        <v>70</v>
      </c>
      <c r="E11" s="2">
        <v>40832.416666666664</v>
      </c>
      <c r="F11" s="2">
        <v>2958465.9993055556</v>
      </c>
      <c r="G11" t="s">
        <v>22</v>
      </c>
      <c r="H11" t="s">
        <v>14</v>
      </c>
      <c r="I11" t="s">
        <v>7</v>
      </c>
      <c r="J11" t="s">
        <v>9</v>
      </c>
      <c r="K11" t="s">
        <v>47</v>
      </c>
      <c r="L11" t="s">
        <v>52</v>
      </c>
      <c r="N11" s="2"/>
      <c r="O11" s="2"/>
      <c r="Q11" s="2">
        <v>41330.267361111109</v>
      </c>
      <c r="R11" s="2">
        <v>40832.416666666664</v>
      </c>
      <c r="S11" s="1">
        <v>497.85069444444525</v>
      </c>
      <c r="T11" t="s">
        <v>102</v>
      </c>
    </row>
    <row r="12" spans="1:20" x14ac:dyDescent="0.25">
      <c r="A12">
        <v>394</v>
      </c>
      <c r="B12">
        <v>2011</v>
      </c>
      <c r="C12" t="s">
        <v>5</v>
      </c>
      <c r="D12" t="s">
        <v>84</v>
      </c>
      <c r="E12" s="2">
        <v>40668.791666666664</v>
      </c>
      <c r="F12" s="2">
        <v>2958465.9993055556</v>
      </c>
      <c r="G12" t="s">
        <v>22</v>
      </c>
      <c r="H12" t="s">
        <v>14</v>
      </c>
      <c r="I12" t="s">
        <v>7</v>
      </c>
      <c r="J12" t="s">
        <v>9</v>
      </c>
      <c r="K12" t="s">
        <v>47</v>
      </c>
      <c r="L12" t="s">
        <v>52</v>
      </c>
      <c r="N12" s="2"/>
      <c r="O12" s="2"/>
      <c r="Q12" s="2">
        <v>40912.927777777775</v>
      </c>
      <c r="R12" s="2">
        <v>40668.791666666664</v>
      </c>
      <c r="S12" s="1">
        <v>244.13611111111095</v>
      </c>
      <c r="T12" t="s">
        <v>104</v>
      </c>
    </row>
    <row r="13" spans="1:20" x14ac:dyDescent="0.25">
      <c r="A13">
        <v>405</v>
      </c>
      <c r="B13">
        <v>2011</v>
      </c>
      <c r="C13" t="s">
        <v>5</v>
      </c>
      <c r="D13" t="s">
        <v>85</v>
      </c>
      <c r="E13" s="2">
        <v>40577.458333333336</v>
      </c>
      <c r="F13" s="2">
        <v>2958465.9993055556</v>
      </c>
      <c r="G13" t="s">
        <v>33</v>
      </c>
      <c r="H13" t="s">
        <v>14</v>
      </c>
      <c r="I13" t="s">
        <v>7</v>
      </c>
      <c r="J13" t="s">
        <v>9</v>
      </c>
      <c r="K13" t="s">
        <v>47</v>
      </c>
      <c r="L13" t="s">
        <v>62</v>
      </c>
      <c r="N13" s="2"/>
      <c r="O13" s="2"/>
      <c r="Q13" s="2">
        <v>41360</v>
      </c>
      <c r="R13" s="2">
        <v>40577.458333333336</v>
      </c>
      <c r="S13" s="1">
        <v>782.54166666666424</v>
      </c>
      <c r="T13" t="s">
        <v>102</v>
      </c>
    </row>
    <row r="14" spans="1:20" x14ac:dyDescent="0.25">
      <c r="A14">
        <v>449</v>
      </c>
      <c r="B14">
        <v>2015</v>
      </c>
      <c r="C14" t="s">
        <v>5</v>
      </c>
      <c r="D14" t="s">
        <v>60</v>
      </c>
      <c r="E14" s="2">
        <v>42148.75</v>
      </c>
      <c r="F14" s="2">
        <v>2958465.9993055556</v>
      </c>
      <c r="G14" t="s">
        <v>27</v>
      </c>
      <c r="H14" t="s">
        <v>14</v>
      </c>
      <c r="I14" t="s">
        <v>7</v>
      </c>
      <c r="J14" t="s">
        <v>9</v>
      </c>
      <c r="K14" t="s">
        <v>47</v>
      </c>
      <c r="L14" t="s">
        <v>52</v>
      </c>
      <c r="N14" s="2"/>
      <c r="O14" s="2"/>
      <c r="Q14" s="2">
        <v>42385.743055555555</v>
      </c>
      <c r="R14" s="2">
        <v>42148.75</v>
      </c>
      <c r="S14" s="1">
        <v>236.99305555555475</v>
      </c>
      <c r="T14" t="s">
        <v>102</v>
      </c>
    </row>
    <row r="15" spans="1:20" x14ac:dyDescent="0.25">
      <c r="A15">
        <v>518</v>
      </c>
      <c r="B15">
        <v>2016</v>
      </c>
      <c r="C15" t="s">
        <v>5</v>
      </c>
      <c r="D15" t="s">
        <v>50</v>
      </c>
      <c r="E15" s="2">
        <v>42440.833333333336</v>
      </c>
      <c r="F15" s="2">
        <v>2958465.9993055556</v>
      </c>
      <c r="G15" t="s">
        <v>31</v>
      </c>
      <c r="H15" t="s">
        <v>14</v>
      </c>
      <c r="I15" t="s">
        <v>7</v>
      </c>
      <c r="J15" t="s">
        <v>9</v>
      </c>
      <c r="K15" t="s">
        <v>47</v>
      </c>
      <c r="L15" t="s">
        <v>52</v>
      </c>
      <c r="N15" s="2"/>
      <c r="O15" s="2"/>
      <c r="Q15" s="2">
        <v>42527.625</v>
      </c>
      <c r="R15" s="2">
        <v>42440.833333333336</v>
      </c>
      <c r="S15" s="1">
        <v>86.791666666664241</v>
      </c>
      <c r="T15" t="s">
        <v>102</v>
      </c>
    </row>
    <row r="16" spans="1:20" x14ac:dyDescent="0.25">
      <c r="A16">
        <v>535</v>
      </c>
      <c r="B16">
        <v>2011</v>
      </c>
      <c r="C16" t="s">
        <v>5</v>
      </c>
      <c r="D16" t="s">
        <v>64</v>
      </c>
      <c r="E16" s="2">
        <v>40789.791666666664</v>
      </c>
      <c r="F16" s="2">
        <v>2958465.9993055556</v>
      </c>
      <c r="G16" t="s">
        <v>35</v>
      </c>
      <c r="H16" t="s">
        <v>17</v>
      </c>
      <c r="I16" t="s">
        <v>7</v>
      </c>
      <c r="J16" t="s">
        <v>9</v>
      </c>
      <c r="K16" t="s">
        <v>47</v>
      </c>
      <c r="L16" t="s">
        <v>52</v>
      </c>
      <c r="N16" s="2"/>
      <c r="O16" s="2"/>
      <c r="Q16" s="2">
        <v>40824.774305555555</v>
      </c>
      <c r="R16" s="2">
        <v>40789.791666666664</v>
      </c>
      <c r="S16" s="1">
        <v>34.982638888890506</v>
      </c>
      <c r="T16" t="s">
        <v>102</v>
      </c>
    </row>
    <row r="17" spans="1:20" x14ac:dyDescent="0.25">
      <c r="A17">
        <v>540</v>
      </c>
      <c r="B17">
        <v>2011</v>
      </c>
      <c r="C17" t="s">
        <v>5</v>
      </c>
      <c r="D17" t="s">
        <v>75</v>
      </c>
      <c r="E17" s="2">
        <v>40845.875</v>
      </c>
      <c r="F17" s="2">
        <v>2958465.9993055556</v>
      </c>
      <c r="G17" t="s">
        <v>31</v>
      </c>
      <c r="H17" t="s">
        <v>14</v>
      </c>
      <c r="I17" t="s">
        <v>7</v>
      </c>
      <c r="J17" t="s">
        <v>9</v>
      </c>
      <c r="K17" t="s">
        <v>47</v>
      </c>
      <c r="N17" s="2"/>
      <c r="O17" s="2"/>
      <c r="Q17" s="2">
        <v>40925.621527777781</v>
      </c>
      <c r="R17" s="2">
        <v>40845.875</v>
      </c>
      <c r="S17" s="1">
        <v>79.746527777781012</v>
      </c>
      <c r="T17" t="s">
        <v>104</v>
      </c>
    </row>
    <row r="18" spans="1:20" x14ac:dyDescent="0.25">
      <c r="A18">
        <v>544</v>
      </c>
      <c r="B18">
        <v>2013</v>
      </c>
      <c r="C18" t="s">
        <v>5</v>
      </c>
      <c r="D18" t="s">
        <v>64</v>
      </c>
      <c r="E18" s="2">
        <v>41573.8125</v>
      </c>
      <c r="F18" s="2">
        <v>2958465.9993055556</v>
      </c>
      <c r="G18" t="s">
        <v>38</v>
      </c>
      <c r="H18" t="s">
        <v>14</v>
      </c>
      <c r="I18" t="s">
        <v>7</v>
      </c>
      <c r="J18" t="s">
        <v>9</v>
      </c>
      <c r="K18" t="s">
        <v>47</v>
      </c>
      <c r="N18" s="2"/>
      <c r="O18" s="2"/>
      <c r="Q18" s="2">
        <v>41679.333333333336</v>
      </c>
      <c r="R18" s="2">
        <v>41573.8125</v>
      </c>
      <c r="S18" s="1">
        <v>105.52083333333576</v>
      </c>
      <c r="T18" t="s">
        <v>104</v>
      </c>
    </row>
    <row r="19" spans="1:20" x14ac:dyDescent="0.25">
      <c r="A19">
        <v>550</v>
      </c>
      <c r="B19">
        <v>2013</v>
      </c>
      <c r="C19" t="s">
        <v>5</v>
      </c>
      <c r="D19" t="s">
        <v>50</v>
      </c>
      <c r="E19" s="2">
        <v>41318.78125</v>
      </c>
      <c r="F19" s="2">
        <v>2958465.9993055556</v>
      </c>
      <c r="G19" t="s">
        <v>32</v>
      </c>
      <c r="H19" t="s">
        <v>18</v>
      </c>
      <c r="I19" t="s">
        <v>7</v>
      </c>
      <c r="J19" t="s">
        <v>9</v>
      </c>
      <c r="K19" t="s">
        <v>47</v>
      </c>
      <c r="L19" t="s">
        <v>52</v>
      </c>
      <c r="N19" s="2"/>
      <c r="O19" s="2"/>
      <c r="Q19" s="2">
        <v>41536.673611111109</v>
      </c>
      <c r="R19" s="2">
        <v>41318.78125</v>
      </c>
      <c r="S19" s="1">
        <v>217.89236111110949</v>
      </c>
      <c r="T19" t="s">
        <v>103</v>
      </c>
    </row>
    <row r="20" spans="1:20" x14ac:dyDescent="0.25">
      <c r="A20">
        <v>552</v>
      </c>
      <c r="B20">
        <v>2014</v>
      </c>
      <c r="C20" t="s">
        <v>5</v>
      </c>
      <c r="D20" t="s">
        <v>64</v>
      </c>
      <c r="E20" s="2">
        <v>41845.833333333336</v>
      </c>
      <c r="F20" s="2">
        <v>2958465.9993055556</v>
      </c>
      <c r="G20" t="s">
        <v>35</v>
      </c>
      <c r="H20" t="s">
        <v>14</v>
      </c>
      <c r="I20" t="s">
        <v>7</v>
      </c>
      <c r="J20" t="s">
        <v>9</v>
      </c>
      <c r="K20" t="s">
        <v>47</v>
      </c>
      <c r="L20" t="s">
        <v>52</v>
      </c>
      <c r="N20" s="2"/>
      <c r="O20" s="2"/>
      <c r="Q20" s="2">
        <v>42277.239583333336</v>
      </c>
      <c r="R20" s="2">
        <v>41845.833333333336</v>
      </c>
      <c r="S20" s="1">
        <v>431.40625</v>
      </c>
      <c r="T20" t="s">
        <v>102</v>
      </c>
    </row>
    <row r="21" spans="1:20" x14ac:dyDescent="0.25">
      <c r="A21">
        <v>563</v>
      </c>
      <c r="B21">
        <v>2014</v>
      </c>
      <c r="C21" t="s">
        <v>5</v>
      </c>
      <c r="D21" t="s">
        <v>82</v>
      </c>
      <c r="E21" s="2">
        <v>41767.791666666664</v>
      </c>
      <c r="F21" s="2">
        <v>2958465.9993055556</v>
      </c>
      <c r="G21" t="s">
        <v>22</v>
      </c>
      <c r="H21" t="s">
        <v>14</v>
      </c>
      <c r="I21" t="s">
        <v>7</v>
      </c>
      <c r="J21" t="s">
        <v>9</v>
      </c>
      <c r="K21" t="s">
        <v>47</v>
      </c>
      <c r="L21" t="s">
        <v>48</v>
      </c>
      <c r="M21" t="s">
        <v>49</v>
      </c>
      <c r="N21" s="2"/>
      <c r="O21" s="2"/>
      <c r="Q21" s="2">
        <v>42007.868055555555</v>
      </c>
      <c r="R21" s="2">
        <v>41767.791666666664</v>
      </c>
      <c r="S21" s="1">
        <v>240.07638888889051</v>
      </c>
      <c r="T21" t="s">
        <v>91</v>
      </c>
    </row>
    <row r="22" spans="1:20" x14ac:dyDescent="0.25">
      <c r="A22">
        <v>585</v>
      </c>
      <c r="B22">
        <v>2012</v>
      </c>
      <c r="C22" t="s">
        <v>5</v>
      </c>
      <c r="D22" t="s">
        <v>88</v>
      </c>
      <c r="E22" s="2">
        <v>41114.583333333336</v>
      </c>
      <c r="F22" s="2">
        <v>2958465.9993055556</v>
      </c>
      <c r="G22" t="s">
        <v>37</v>
      </c>
      <c r="H22" t="s">
        <v>14</v>
      </c>
      <c r="I22" t="s">
        <v>7</v>
      </c>
      <c r="J22" t="s">
        <v>9</v>
      </c>
      <c r="K22" t="s">
        <v>47</v>
      </c>
      <c r="L22" t="s">
        <v>66</v>
      </c>
      <c r="M22" t="s">
        <v>49</v>
      </c>
      <c r="N22" s="2"/>
      <c r="O22" s="2"/>
      <c r="Q22" s="2">
        <v>41224.875</v>
      </c>
      <c r="R22" s="2">
        <v>41114.583333333336</v>
      </c>
      <c r="S22" s="1">
        <v>110.29166666666424</v>
      </c>
      <c r="T22" t="s">
        <v>102</v>
      </c>
    </row>
    <row r="23" spans="1:20" x14ac:dyDescent="0.25">
      <c r="A23">
        <v>618</v>
      </c>
      <c r="B23">
        <v>2013</v>
      </c>
      <c r="C23" t="s">
        <v>5</v>
      </c>
      <c r="D23" t="s">
        <v>83</v>
      </c>
      <c r="E23" s="2">
        <v>41616.770833333336</v>
      </c>
      <c r="F23" s="2">
        <v>2958465.9993055556</v>
      </c>
      <c r="G23" t="s">
        <v>32</v>
      </c>
      <c r="H23" t="s">
        <v>18</v>
      </c>
      <c r="I23" t="s">
        <v>7</v>
      </c>
      <c r="J23" t="s">
        <v>9</v>
      </c>
      <c r="K23" t="s">
        <v>47</v>
      </c>
      <c r="L23" t="s">
        <v>52</v>
      </c>
      <c r="N23" s="2"/>
      <c r="O23" s="2"/>
      <c r="Q23" s="2">
        <v>41624.861111111109</v>
      </c>
      <c r="R23" s="2">
        <v>41616.770833333336</v>
      </c>
      <c r="S23" s="1">
        <v>8.0902777777737356</v>
      </c>
      <c r="T23" t="s">
        <v>102</v>
      </c>
    </row>
    <row r="24" spans="1:20" x14ac:dyDescent="0.25">
      <c r="A24">
        <v>642</v>
      </c>
      <c r="B24">
        <v>2014</v>
      </c>
      <c r="C24" t="s">
        <v>5</v>
      </c>
      <c r="D24" t="s">
        <v>75</v>
      </c>
      <c r="E24" s="2">
        <v>41807.833333333336</v>
      </c>
      <c r="F24" s="2">
        <v>2958465.9993055556</v>
      </c>
      <c r="G24" t="s">
        <v>101</v>
      </c>
      <c r="H24" t="s">
        <v>14</v>
      </c>
      <c r="I24" t="s">
        <v>7</v>
      </c>
      <c r="J24" t="s">
        <v>9</v>
      </c>
      <c r="K24" t="s">
        <v>47</v>
      </c>
      <c r="L24" t="s">
        <v>52</v>
      </c>
      <c r="N24" s="2"/>
      <c r="O24" s="2"/>
      <c r="Q24" s="2">
        <v>41994.489583333336</v>
      </c>
      <c r="R24" s="2">
        <v>41807.833333333336</v>
      </c>
      <c r="S24" s="1">
        <v>186.65625</v>
      </c>
      <c r="T24" t="s">
        <v>102</v>
      </c>
    </row>
    <row r="25" spans="1:20" x14ac:dyDescent="0.25">
      <c r="A25">
        <v>653</v>
      </c>
      <c r="B25">
        <v>2015</v>
      </c>
      <c r="C25" t="s">
        <v>5</v>
      </c>
      <c r="D25" t="s">
        <v>74</v>
      </c>
      <c r="E25" s="2">
        <v>42047.833333333336</v>
      </c>
      <c r="F25" s="2">
        <v>2958465.9993055556</v>
      </c>
      <c r="G25" t="s">
        <v>35</v>
      </c>
      <c r="H25" t="s">
        <v>14</v>
      </c>
      <c r="I25" t="s">
        <v>7</v>
      </c>
      <c r="J25" t="s">
        <v>9</v>
      </c>
      <c r="K25" t="s">
        <v>47</v>
      </c>
      <c r="L25" t="s">
        <v>52</v>
      </c>
      <c r="N25" s="2"/>
      <c r="O25" s="2"/>
      <c r="Q25" s="2">
        <v>42063.75</v>
      </c>
      <c r="R25" s="2">
        <v>42047.833333333336</v>
      </c>
      <c r="S25" s="1">
        <v>15.916666666664241</v>
      </c>
      <c r="T25" t="s">
        <v>102</v>
      </c>
    </row>
    <row r="26" spans="1:20" x14ac:dyDescent="0.25">
      <c r="A26">
        <v>654</v>
      </c>
      <c r="B26">
        <v>2015</v>
      </c>
      <c r="C26" t="s">
        <v>5</v>
      </c>
      <c r="D26" t="s">
        <v>89</v>
      </c>
      <c r="E26" s="2">
        <v>42048.75</v>
      </c>
      <c r="F26" s="2">
        <v>2958465.9993055556</v>
      </c>
      <c r="G26" t="s">
        <v>35</v>
      </c>
      <c r="H26" t="s">
        <v>14</v>
      </c>
      <c r="I26" t="s">
        <v>7</v>
      </c>
      <c r="J26" t="s">
        <v>9</v>
      </c>
      <c r="K26" t="s">
        <v>47</v>
      </c>
      <c r="L26" t="s">
        <v>52</v>
      </c>
      <c r="N26" s="2"/>
      <c r="O26" s="2"/>
      <c r="Q26" s="2">
        <v>42115.538194444445</v>
      </c>
      <c r="R26" s="2">
        <v>42048.75</v>
      </c>
      <c r="S26" s="1">
        <v>66.788194444445253</v>
      </c>
      <c r="T26" t="s">
        <v>102</v>
      </c>
    </row>
    <row r="27" spans="1:20" x14ac:dyDescent="0.25">
      <c r="A27">
        <v>662</v>
      </c>
      <c r="B27">
        <v>2016</v>
      </c>
      <c r="C27" t="s">
        <v>5</v>
      </c>
      <c r="D27" t="s">
        <v>53</v>
      </c>
      <c r="E27" s="2">
        <v>42455.833333333336</v>
      </c>
      <c r="F27" s="2">
        <v>2958465.9993055556</v>
      </c>
      <c r="G27" t="s">
        <v>39</v>
      </c>
      <c r="H27" t="s">
        <v>14</v>
      </c>
      <c r="I27" t="s">
        <v>7</v>
      </c>
      <c r="J27" t="s">
        <v>9</v>
      </c>
      <c r="K27" t="s">
        <v>47</v>
      </c>
      <c r="L27" t="s">
        <v>62</v>
      </c>
      <c r="N27" s="2"/>
      <c r="O27" s="2"/>
      <c r="Q27" s="2">
        <v>43550.749305555553</v>
      </c>
      <c r="R27" s="2">
        <v>42455.833333333336</v>
      </c>
      <c r="S27" s="1">
        <v>1094.9159722222175</v>
      </c>
      <c r="T27" t="s">
        <v>102</v>
      </c>
    </row>
    <row r="28" spans="1:20" x14ac:dyDescent="0.25">
      <c r="A28">
        <v>664</v>
      </c>
      <c r="B28">
        <v>2015</v>
      </c>
      <c r="C28" t="s">
        <v>5</v>
      </c>
      <c r="D28" t="s">
        <v>89</v>
      </c>
      <c r="E28" s="2">
        <v>42364.458333333336</v>
      </c>
      <c r="F28" s="2">
        <v>2958465.9993055556</v>
      </c>
      <c r="G28" t="s">
        <v>27</v>
      </c>
      <c r="H28" t="s">
        <v>14</v>
      </c>
      <c r="I28" t="s">
        <v>7</v>
      </c>
      <c r="J28" t="s">
        <v>9</v>
      </c>
      <c r="K28" t="s">
        <v>47</v>
      </c>
      <c r="L28" t="s">
        <v>52</v>
      </c>
      <c r="N28" s="2"/>
      <c r="O28" s="2"/>
      <c r="Q28" s="2">
        <v>43035.458333333336</v>
      </c>
      <c r="R28" s="2">
        <v>42364.458333333336</v>
      </c>
      <c r="S28" s="1">
        <v>671</v>
      </c>
      <c r="T28" t="s">
        <v>102</v>
      </c>
    </row>
    <row r="29" spans="1:20" x14ac:dyDescent="0.25">
      <c r="A29">
        <v>669</v>
      </c>
      <c r="B29">
        <v>2015</v>
      </c>
      <c r="C29" t="s">
        <v>5</v>
      </c>
      <c r="D29" t="s">
        <v>75</v>
      </c>
      <c r="E29" s="2">
        <v>42339.8125</v>
      </c>
      <c r="F29" s="2">
        <v>2958465.9993055556</v>
      </c>
      <c r="G29" t="s">
        <v>32</v>
      </c>
      <c r="H29" t="s">
        <v>14</v>
      </c>
      <c r="I29" t="s">
        <v>7</v>
      </c>
      <c r="J29" t="s">
        <v>9</v>
      </c>
      <c r="K29" t="s">
        <v>47</v>
      </c>
      <c r="L29" t="s">
        <v>62</v>
      </c>
      <c r="N29" s="2"/>
      <c r="O29" s="2"/>
      <c r="Q29" s="2">
        <v>42551.693055555559</v>
      </c>
      <c r="R29" s="2">
        <v>42339.8125</v>
      </c>
      <c r="S29" s="1">
        <v>211.88055555555911</v>
      </c>
      <c r="T29" t="s">
        <v>102</v>
      </c>
    </row>
    <row r="30" spans="1:20" x14ac:dyDescent="0.25">
      <c r="A30">
        <v>670</v>
      </c>
      <c r="B30">
        <v>2016</v>
      </c>
      <c r="C30" t="s">
        <v>5</v>
      </c>
      <c r="D30" t="s">
        <v>89</v>
      </c>
      <c r="E30" s="2">
        <v>42476.708333333336</v>
      </c>
      <c r="F30" s="2">
        <v>2958465.9993055556</v>
      </c>
      <c r="G30" t="s">
        <v>29</v>
      </c>
      <c r="H30" t="s">
        <v>14</v>
      </c>
      <c r="I30" t="s">
        <v>7</v>
      </c>
      <c r="J30" t="s">
        <v>9</v>
      </c>
      <c r="K30" t="s">
        <v>47</v>
      </c>
      <c r="L30" t="s">
        <v>52</v>
      </c>
      <c r="N30" s="2"/>
      <c r="O30" s="2"/>
      <c r="Q30" s="2">
        <v>42763.774305555555</v>
      </c>
      <c r="R30" s="2">
        <v>42476.708333333336</v>
      </c>
      <c r="S30" s="1">
        <v>287.06597222221899</v>
      </c>
      <c r="T30" t="s">
        <v>102</v>
      </c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>
  <f:record ref="">
    <f:field ref="objname" par="" edit="true" text="Beilage zu Frage 4 (Kopie)"/>
    <f:field ref="objsubject" par="" edit="true" text=""/>
    <f:field ref="objcreatedby" par="" text="Köberl, Thomas, Mag."/>
    <f:field ref="objcreatedat" par="" text="21.06.2016 14:05:55"/>
    <f:field ref="objchangedby" par="" text="Sokoll, Barbara"/>
    <f:field ref="objmodifiedat" par="" text="11.07.2016 14:26:48"/>
    <f:field ref="doc_FSCFOLIO_1_1001_FieldDocumentNumber" par="" text=""/>
    <f:field ref="doc_FSCFOLIO_1_1001_FieldSubject" par="" edit="true" text=""/>
    <f:field ref="FSCFOLIO_1_1001_FieldCurrentUser" par="" text="Mario Holzhauser"/>
    <f:field ref="CCAPRECONFIG_15_1001_Objektname" par="" edit="true" text="Beilage zu Frage 4 (Kopie)"/>
    <f:field ref="EIBPRECONFIG_1_1001_FieldEIBAttachments" par="" text=""/>
    <f:field ref="EIBPRECONFIG_1_1001_FieldEIBNextFiles" par="" text=""/>
    <f:field ref="EIBPRECONFIG_1_1001_FieldEIBPreviousFiles" par="" text=""/>
    <f:field ref="EIBPRECONFIG_1_1001_FieldEIBRelatedFiles" par="" text=""/>
    <f:field ref="EIBPRECONFIG_1_1001_FieldEIBCompletedOrdinals" par="" text=""/>
    <f:field ref="EIBPRECONFIG_1_1001_FieldEIBOUAddr" par="" text="Museumstraße 7 , 1070 Wien"/>
    <f:field ref="EIBPRECONFIG_1_1001_FieldEIBRecipients" par="" text=""/>
    <f:field ref="EIBPRECONFIG_1_1001_FieldEIBSignatures" par="" text="Abzeichnen&#13;&#10;Abzeichnen&#13;&#10;Abzeichnen&#13;&#10;Abzeichnen"/>
    <f:field ref="EIBPRECONFIG_1_1001_FieldCCAAddrAbschriftsbemerkung" par="" text=""/>
    <f:field ref="EIBPRECONFIG_1_1001_FieldCCAAddrAdresse" par="" text=""/>
    <f:field ref="EIBPRECONFIG_1_1001_FieldCCAAddrPostalischeAdresse" par="" text=""/>
    <f:field ref="EIBPRECONFIG_1_1001_FieldCCAIncomingSubject" par="" text="9247/J: gelockerter Vollzug und Unterbrechung der Freiheitsstrafe"/>
    <f:field ref="EIBPRECONFIG_1_1001_FieldCCAPersonalSubjAddress" par="" text=""/>
    <f:field ref="EIBPRECONFIG_1_1001_FieldCCASubfileSubject" par="" text=""/>
    <f:field ref="EIBPRECONFIG_1_1001_FieldCCASubject" par="" text="Anfragen schriftlich&#13;&#10;Schriftliche Anfrage d.Abg.z.NR Christian Lausch, Kolleginnen und Kollegen Zl. 9247/J-NR/2016, betr. gelockerter Vollzug und Unterbrechung der Freiheitsstrafe"/>
    <f:field ref="EIBVFGH_15_1700_FieldPartPlaintiffList" par="" text=""/>
    <f:field ref="EIBVFGH_15_1700_FieldGoesOutToList" par="" text=""/>
  </f:record>
  <f:display par="" text="...">
    <f:field ref="EIBPRECONFIG_1_1001_FieldCCAAddrAbschriftsbemerkung" text="Abschriftsbemerkung"/>
    <f:field ref="EIBPRECONFIG_1_1001_FieldCCAAddrAdresse" text="Adresse"/>
    <f:field ref="EIBPRECONFIG_1_1001_FieldCCAPersonalSubjAddress" text="Adresse (Namenszahl)"/>
    <f:field ref="EIBPRECONFIG_1_1001_FieldEIBOUAddr" text="Adresse der OE"/>
    <f:field ref="FSCFOLIO_1_1001_FieldCurrentUser" text="Aktueller Benutzer"/>
    <f:field ref="objsubject" text="Anmerkungen"/>
    <f:field ref="EIBPRECONFIG_1_1001_FieldEIBAttachments" text="Beilagen"/>
    <f:field ref="EIBPRECONFIG_1_1001_FieldCCASubfileSubject" text="Betreff des Geschäftsstücks"/>
    <f:field ref="EIBPRECONFIG_1_1001_FieldEIBRelatedFiles" text="Bezugszahlen"/>
    <f:field ref="EIBPRECONFIG_1_1001_FieldEIBRecipients" text="Empfänger"/>
    <f:field ref="EIBVFGH_15_1700_FieldGoesOutToList" text="Ergeht an Liste"/>
    <f:field ref="objcreatedat" text="Erzeugt am/um"/>
    <f:field ref="objcreatedby" text="Erzeugt von"/>
    <f:field ref="EIBPRECONFIG_1_1001_FieldCCAIncomingSubject" text="EST-Betreff"/>
    <f:field ref="EIBPRECONFIG_1_1001_FieldCCASubject" text="Gegenstand"/>
    <f:field ref="objmodifiedat" text="Letzte Änderung am/um"/>
    <f:field ref="objchangedby" text="Letzte Änderung von"/>
    <f:field ref="EIBVFGH_15_1700_FieldPartPlaintiffList" text="Liste der Antragsteller"/>
    <f:field ref="EIBPRECONFIG_1_1001_FieldEIBCompletedOrdinals" text="Miterledigte Akten"/>
    <f:field ref="EIBPRECONFIG_1_1001_FieldEIBNextFiles" text="Nachzahlen"/>
    <f:field ref="objname" text="Name"/>
    <f:field ref="CCAPRECONFIG_15_1001_Objektname" text="Objektname"/>
    <f:field ref="EIBPRECONFIG_1_1001_FieldCCAAddrPostalischeAdresse" text="PostalischeAdresse"/>
    <f:field ref="EIBPRECONFIG_1_1001_FieldEIBSignatures" text="Unterschriften"/>
    <f:field ref="EIBPRECONFIG_1_1001_FieldEIBPreviousFiles" text="Vorzahlen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Rohdaten Frage 4</vt:lpstr>
      <vt:lpstr>gel. Vollzug</vt:lpstr>
      <vt:lpstr>NVZ und 126_2_1</vt:lpstr>
    </vt:vector>
  </TitlesOfParts>
  <Company>BRZ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Talgovnyik</dc:creator>
  <cp:lastModifiedBy>posch-fw</cp:lastModifiedBy>
  <dcterms:created xsi:type="dcterms:W3CDTF">2016-06-07T14:33:59Z</dcterms:created>
  <dcterms:modified xsi:type="dcterms:W3CDTF">2016-06-10T03:47:59Z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EIBPRECONFIG@1.1001:EIBInternalApprovedAt" pid="2" fmtid="{D5CDD505-2E9C-101B-9397-08002B2CF9AE}">
    <vt:lpwstr/>
  </property>
  <property name="FSC#EIBPRECONFIG@1.1001:EIBInternalApprovedBy" pid="3" fmtid="{D5CDD505-2E9C-101B-9397-08002B2CF9AE}">
    <vt:lpwstr/>
  </property>
  <property name="FSC#EIBPRECONFIG@1.1001:EIBInternalApprovedByPostTitle" pid="4" fmtid="{D5CDD505-2E9C-101B-9397-08002B2CF9AE}">
    <vt:lpwstr/>
  </property>
  <property name="FSC#EIBPRECONFIG@1.1001:EIBSettlementApprovedBy" pid="5" fmtid="{D5CDD505-2E9C-101B-9397-08002B2CF9AE}">
    <vt:lpwstr/>
  </property>
  <property name="FSC#EIBPRECONFIG@1.1001:EIBSettlementApprovedByPostTitle" pid="6" fmtid="{D5CDD505-2E9C-101B-9397-08002B2CF9AE}">
    <vt:lpwstr/>
  </property>
  <property name="FSC#EIBPRECONFIG@1.1001:EIBApprovedAt" pid="7" fmtid="{D5CDD505-2E9C-101B-9397-08002B2CF9AE}">
    <vt:lpwstr/>
  </property>
  <property name="FSC#EIBPRECONFIG@1.1001:EIBApprovedBy" pid="8" fmtid="{D5CDD505-2E9C-101B-9397-08002B2CF9AE}">
    <vt:lpwstr/>
  </property>
  <property name="FSC#EIBPRECONFIG@1.1001:EIBApprovedBySubst" pid="9" fmtid="{D5CDD505-2E9C-101B-9397-08002B2CF9AE}">
    <vt:lpwstr/>
  </property>
  <property name="FSC#EIBPRECONFIG@1.1001:EIBApprovedByTitle" pid="10" fmtid="{D5CDD505-2E9C-101B-9397-08002B2CF9AE}">
    <vt:lpwstr/>
  </property>
  <property name="FSC#EIBPRECONFIG@1.1001:EIBApprovedByPostTitle" pid="11" fmtid="{D5CDD505-2E9C-101B-9397-08002B2CF9AE}">
    <vt:lpwstr/>
  </property>
  <property name="FSC#EIBPRECONFIG@1.1001:EIBDepartment" pid="12" fmtid="{D5CDD505-2E9C-101B-9397-08002B2CF9AE}">
    <vt:lpwstr>BMJ - III 1 (Koordination, Bürgerservice und Ressourcen)</vt:lpwstr>
  </property>
  <property name="FSC#EIBPRECONFIG@1.1001:EIBDispatchedBy" pid="13" fmtid="{D5CDD505-2E9C-101B-9397-08002B2CF9AE}">
    <vt:lpwstr/>
  </property>
  <property name="FSC#EIBPRECONFIG@1.1001:EIBDispatchedByPostTitle" pid="14" fmtid="{D5CDD505-2E9C-101B-9397-08002B2CF9AE}">
    <vt:lpwstr/>
  </property>
  <property name="FSC#EIBPRECONFIG@1.1001:ExtRefInc" pid="15" fmtid="{D5CDD505-2E9C-101B-9397-08002B2CF9AE}">
    <vt:lpwstr>BKA - PDion (PDion)9247/J-NR/2016</vt:lpwstr>
  </property>
  <property name="FSC#EIBPRECONFIG@1.1001:IncomingAddrdate" pid="16" fmtid="{D5CDD505-2E9C-101B-9397-08002B2CF9AE}">
    <vt:lpwstr/>
  </property>
  <property name="FSC#EIBPRECONFIG@1.1001:IncomingDelivery" pid="17" fmtid="{D5CDD505-2E9C-101B-9397-08002B2CF9AE}">
    <vt:lpwstr>11.05.2016</vt:lpwstr>
  </property>
  <property name="FSC#EIBPRECONFIG@1.1001:OwnerEmail" pid="18" fmtid="{D5CDD505-2E9C-101B-9397-08002B2CF9AE}">
    <vt:lpwstr>thomas.koeberl@bmj.gv.at</vt:lpwstr>
  </property>
  <property name="FSC#EIBPRECONFIG@1.1001:OUEmail" pid="19" fmtid="{D5CDD505-2E9C-101B-9397-08002B2CF9AE}">
    <vt:lpwstr>post@bmj.gv.at</vt:lpwstr>
  </property>
  <property name="FSC#EIBPRECONFIG@1.1001:OwnerGender" pid="20" fmtid="{D5CDD505-2E9C-101B-9397-08002B2CF9AE}">
    <vt:lpwstr/>
  </property>
  <property name="FSC#EIBPRECONFIG@1.1001:Priority" pid="21" fmtid="{D5CDD505-2E9C-101B-9397-08002B2CF9AE}">
    <vt:lpwstr>Ja</vt:lpwstr>
  </property>
  <property name="FSC#EIBPRECONFIG@1.1001:PreviousFiles" pid="22" fmtid="{D5CDD505-2E9C-101B-9397-08002B2CF9AE}">
    <vt:lpwstr/>
  </property>
  <property name="FSC#EIBPRECONFIG@1.1001:NextFiles" pid="23" fmtid="{D5CDD505-2E9C-101B-9397-08002B2CF9AE}">
    <vt:lpwstr/>
  </property>
  <property name="FSC#EIBPRECONFIG@1.1001:RelatedFiles" pid="24" fmtid="{D5CDD505-2E9C-101B-9397-08002B2CF9AE}">
    <vt:lpwstr/>
  </property>
  <property name="FSC#EIBPRECONFIG@1.1001:CompletedOrdinals" pid="25" fmtid="{D5CDD505-2E9C-101B-9397-08002B2CF9AE}">
    <vt:lpwstr/>
  </property>
  <property name="FSC#EIBPRECONFIG@1.1001:NrAttachments" pid="26" fmtid="{D5CDD505-2E9C-101B-9397-08002B2CF9AE}">
    <vt:lpwstr/>
  </property>
  <property name="FSC#EIBPRECONFIG@1.1001:Attachments" pid="27" fmtid="{D5CDD505-2E9C-101B-9397-08002B2CF9AE}">
    <vt:lpwstr/>
  </property>
  <property name="FSC#EIBPRECONFIG@1.1001:SubjectArea" pid="28" fmtid="{D5CDD505-2E9C-101B-9397-08002B2CF9AE}">
    <vt:lpwstr>Anfragen schriftlich</vt:lpwstr>
  </property>
  <property name="FSC#EIBPRECONFIG@1.1001:Recipients" pid="29" fmtid="{D5CDD505-2E9C-101B-9397-08002B2CF9AE}">
    <vt:lpwstr/>
  </property>
  <property name="FSC#EIBPRECONFIG@1.1001:Classified" pid="30" fmtid="{D5CDD505-2E9C-101B-9397-08002B2CF9AE}">
    <vt:lpwstr/>
  </property>
  <property name="FSC#EIBPRECONFIG@1.1001:Deadline" pid="31" fmtid="{D5CDD505-2E9C-101B-9397-08002B2CF9AE}">
    <vt:lpwstr>11.07.2016</vt:lpwstr>
  </property>
  <property name="FSC#EIBPRECONFIG@1.1001:SettlementSubj" pid="32" fmtid="{D5CDD505-2E9C-101B-9397-08002B2CF9AE}">
    <vt:lpwstr>BMJ-Pr7000/0108-III 1/2016</vt:lpwstr>
  </property>
  <property name="FSC#EIBPRECONFIG@1.1001:OUAddr" pid="33" fmtid="{D5CDD505-2E9C-101B-9397-08002B2CF9AE}">
    <vt:lpwstr>Museumstraße 7 , 1070 Wien</vt:lpwstr>
  </property>
  <property name="FSC#EIBPRECONFIG@1.1001:OUDescr" pid="34" fmtid="{D5CDD505-2E9C-101B-9397-08002B2CF9AE}">
    <vt:lpwstr/>
  </property>
  <property name="FSC#EIBPRECONFIG@1.1001:Signatures" pid="35" fmtid="{D5CDD505-2E9C-101B-9397-08002B2CF9AE}">
    <vt:lpwstr>Abzeichnen_x000d__x000a_Abzeichnen_x000d__x000a_Abzeichnen_x000d__x000a_Abzeichnen</vt:lpwstr>
  </property>
  <property name="FSC#EIBPRECONFIG@1.1001:currentuser" pid="36" fmtid="{D5CDD505-2E9C-101B-9397-08002B2CF9AE}">
    <vt:lpwstr>COO.3000.100.1.28118</vt:lpwstr>
  </property>
  <property name="FSC#EIBPRECONFIG@1.1001:currentuserrolegroup" pid="37" fmtid="{D5CDD505-2E9C-101B-9397-08002B2CF9AE}">
    <vt:lpwstr>COO.3000.100.1.27787</vt:lpwstr>
  </property>
  <property name="FSC#EIBPRECONFIG@1.1001:currentuserroleposition" pid="38" fmtid="{D5CDD505-2E9C-101B-9397-08002B2CF9AE}">
    <vt:lpwstr>COO.1.1001.1.4329</vt:lpwstr>
  </property>
  <property name="FSC#EIBPRECONFIG@1.1001:currentuserroot" pid="39" fmtid="{D5CDD505-2E9C-101B-9397-08002B2CF9AE}">
    <vt:lpwstr>COO.3000.104.2.1555767</vt:lpwstr>
  </property>
  <property name="FSC#EIBPRECONFIG@1.1001:toplevelobject" pid="40" fmtid="{D5CDD505-2E9C-101B-9397-08002B2CF9AE}">
    <vt:lpwstr>COO.3000.104.7.8788850</vt:lpwstr>
  </property>
  <property name="FSC#EIBPRECONFIG@1.1001:objchangedby" pid="41" fmtid="{D5CDD505-2E9C-101B-9397-08002B2CF9AE}">
    <vt:lpwstr>Barbara Sokoll</vt:lpwstr>
  </property>
  <property name="FSC#EIBPRECONFIG@1.1001:objchangedbyPostTitle" pid="42" fmtid="{D5CDD505-2E9C-101B-9397-08002B2CF9AE}">
    <vt:lpwstr/>
  </property>
  <property name="FSC#EIBPRECONFIG@1.1001:objchangedat" pid="43" fmtid="{D5CDD505-2E9C-101B-9397-08002B2CF9AE}">
    <vt:lpwstr>11.07.2016</vt:lpwstr>
  </property>
  <property name="FSC#EIBPRECONFIG@1.1001:objname" pid="44" fmtid="{D5CDD505-2E9C-101B-9397-08002B2CF9AE}">
    <vt:lpwstr>Beilage zu Frage 4 (Kopie)</vt:lpwstr>
  </property>
  <property name="FSC#EIBPRECONFIG@1.1001:EIBProcessResponsiblePhone" pid="45" fmtid="{D5CDD505-2E9C-101B-9397-08002B2CF9AE}">
    <vt:lpwstr>302875</vt:lpwstr>
  </property>
  <property name="FSC#EIBPRECONFIG@1.1001:EIBProcessResponsibleMail" pid="46" fmtid="{D5CDD505-2E9C-101B-9397-08002B2CF9AE}">
    <vt:lpwstr>barbara.sokoll@bmj.gv.at</vt:lpwstr>
  </property>
  <property name="FSC#EIBPRECONFIG@1.1001:EIBProcessResponsibleFax" pid="47" fmtid="{D5CDD505-2E9C-101B-9397-08002B2CF9AE}">
    <vt:lpwstr/>
  </property>
  <property name="FSC#EIBPRECONFIG@1.1001:EIBProcessResponsiblePostTitle" pid="48" fmtid="{D5CDD505-2E9C-101B-9397-08002B2CF9AE}">
    <vt:lpwstr/>
  </property>
  <property name="FSC#EIBPRECONFIG@1.1001:EIBProcessResponsible" pid="49" fmtid="{D5CDD505-2E9C-101B-9397-08002B2CF9AE}">
    <vt:lpwstr>Barbara Sokoll</vt:lpwstr>
  </property>
  <property name="FSC#EIBPRECONFIG@1.1001:OwnerPostTitle" pid="50" fmtid="{D5CDD505-2E9C-101B-9397-08002B2CF9AE}">
    <vt:lpwstr/>
  </property>
  <property name="FSC#COOELAK@1.1001:Subject" pid="51" fmtid="{D5CDD505-2E9C-101B-9397-08002B2CF9AE}">
    <vt:lpwstr>Anfragen schriftlich_x000d__x000a_Schriftliche Anfrage d.Abg.z.NR Christian Lausch, Kolleginnen und Kollegen Zl. 9247/J-NR/2016, betr. gelockerter Vollzug und Unterbrechung der Freiheitsstrafe</vt:lpwstr>
  </property>
  <property name="FSC#COOELAK@1.1001:FileReference" pid="52" fmtid="{D5CDD505-2E9C-101B-9397-08002B2CF9AE}">
    <vt:lpwstr>BMJ-Pr7000/0108-III 1/2016</vt:lpwstr>
  </property>
  <property name="FSC#COOELAK@1.1001:FileRefYear" pid="53" fmtid="{D5CDD505-2E9C-101B-9397-08002B2CF9AE}">
    <vt:lpwstr>2016</vt:lpwstr>
  </property>
  <property name="FSC#COOELAK@1.1001:FileRefOrdinal" pid="54" fmtid="{D5CDD505-2E9C-101B-9397-08002B2CF9AE}">
    <vt:lpwstr>108</vt:lpwstr>
  </property>
  <property name="FSC#COOELAK@1.1001:FileRefOU" pid="55" fmtid="{D5CDD505-2E9C-101B-9397-08002B2CF9AE}">
    <vt:lpwstr>III 1</vt:lpwstr>
  </property>
  <property name="FSC#COOELAK@1.1001:Organization" pid="56" fmtid="{D5CDD505-2E9C-101B-9397-08002B2CF9AE}">
    <vt:lpwstr/>
  </property>
  <property name="FSC#COOELAK@1.1001:Owner" pid="57" fmtid="{D5CDD505-2E9C-101B-9397-08002B2CF9AE}">
    <vt:lpwstr>Mag. Thomas Köberl</vt:lpwstr>
  </property>
  <property name="FSC#COOELAK@1.1001:OwnerExtension" pid="58" fmtid="{D5CDD505-2E9C-101B-9397-08002B2CF9AE}">
    <vt:lpwstr>2179</vt:lpwstr>
  </property>
  <property name="FSC#COOELAK@1.1001:OwnerFaxExtension" pid="59" fmtid="{D5CDD505-2E9C-101B-9397-08002B2CF9AE}">
    <vt:lpwstr/>
  </property>
  <property name="FSC#COOELAK@1.1001:DispatchedBy" pid="60" fmtid="{D5CDD505-2E9C-101B-9397-08002B2CF9AE}">
    <vt:lpwstr/>
  </property>
  <property name="FSC#COOELAK@1.1001:DispatchedAt" pid="61" fmtid="{D5CDD505-2E9C-101B-9397-08002B2CF9AE}">
    <vt:lpwstr/>
  </property>
  <property name="FSC#COOELAK@1.1001:ApprovedBy" pid="62" fmtid="{D5CDD505-2E9C-101B-9397-08002B2CF9AE}">
    <vt:lpwstr/>
  </property>
  <property name="FSC#COOELAK@1.1001:ApprovedAt" pid="63" fmtid="{D5CDD505-2E9C-101B-9397-08002B2CF9AE}">
    <vt:lpwstr/>
  </property>
  <property name="FSC#COOELAK@1.1001:Department" pid="64" fmtid="{D5CDD505-2E9C-101B-9397-08002B2CF9AE}">
    <vt:lpwstr>BMJ - III 1 (Koordination, Bürgerservice und Ressourcen)</vt:lpwstr>
  </property>
  <property name="FSC#COOELAK@1.1001:CreatedAt" pid="65" fmtid="{D5CDD505-2E9C-101B-9397-08002B2CF9AE}">
    <vt:lpwstr>21.06.2016</vt:lpwstr>
  </property>
  <property name="FSC#COOELAK@1.1001:OU" pid="66" fmtid="{D5CDD505-2E9C-101B-9397-08002B2CF9AE}">
    <vt:lpwstr>BMJ - III 1 (Koordination, Bürgerservice und Ressourcen)</vt:lpwstr>
  </property>
  <property name="FSC#COOELAK@1.1001:Priority" pid="67" fmtid="{D5CDD505-2E9C-101B-9397-08002B2CF9AE}">
    <vt:lpwstr> ()</vt:lpwstr>
  </property>
  <property name="FSC#COOELAK@1.1001:ObjBarCode" pid="68" fmtid="{D5CDD505-2E9C-101B-9397-08002B2CF9AE}">
    <vt:lpwstr>*COO.3000.104.7.8986218*</vt:lpwstr>
  </property>
  <property name="FSC#COOELAK@1.1001:RefBarCode" pid="69" fmtid="{D5CDD505-2E9C-101B-9397-08002B2CF9AE}">
    <vt:lpwstr/>
  </property>
  <property name="FSC#COOELAK@1.1001:FileRefBarCode" pid="70" fmtid="{D5CDD505-2E9C-101B-9397-08002B2CF9AE}">
    <vt:lpwstr>*BMJ-Pr7000/0108-III 1/2016*</vt:lpwstr>
  </property>
  <property name="FSC#COOELAK@1.1001:ExternalRef" pid="71" fmtid="{D5CDD505-2E9C-101B-9397-08002B2CF9AE}">
    <vt:lpwstr>BKA - PDion (PDion)9247/J-NR/2016</vt:lpwstr>
  </property>
  <property name="FSC#COOELAK@1.1001:IncomingNumber" pid="72" fmtid="{D5CDD505-2E9C-101B-9397-08002B2CF9AE}">
    <vt:lpwstr>BMJ-033876/2016</vt:lpwstr>
  </property>
  <property name="FSC#COOELAK@1.1001:IncomingSubject" pid="73" fmtid="{D5CDD505-2E9C-101B-9397-08002B2CF9AE}">
    <vt:lpwstr>9247/J: gelockerter Vollzug und Unterbrechung der Freiheitsstrafe</vt:lpwstr>
  </property>
  <property name="FSC#COOELAK@1.1001:ProcessResponsible" pid="74" fmtid="{D5CDD505-2E9C-101B-9397-08002B2CF9AE}">
    <vt:lpwstr/>
  </property>
  <property name="FSC#COOELAK@1.1001:ProcessResponsiblePhone" pid="75" fmtid="{D5CDD505-2E9C-101B-9397-08002B2CF9AE}">
    <vt:lpwstr/>
  </property>
  <property name="FSC#COOELAK@1.1001:ProcessResponsibleMail" pid="76" fmtid="{D5CDD505-2E9C-101B-9397-08002B2CF9AE}">
    <vt:lpwstr/>
  </property>
  <property name="FSC#COOELAK@1.1001:ProcessResponsibleFax" pid="77" fmtid="{D5CDD505-2E9C-101B-9397-08002B2CF9AE}">
    <vt:lpwstr/>
  </property>
  <property name="FSC#COOELAK@1.1001:ApproverFirstName" pid="78" fmtid="{D5CDD505-2E9C-101B-9397-08002B2CF9AE}">
    <vt:lpwstr/>
  </property>
  <property name="FSC#COOELAK@1.1001:ApproverSurName" pid="79" fmtid="{D5CDD505-2E9C-101B-9397-08002B2CF9AE}">
    <vt:lpwstr/>
  </property>
  <property name="FSC#COOELAK@1.1001:ApproverTitle" pid="80" fmtid="{D5CDD505-2E9C-101B-9397-08002B2CF9AE}">
    <vt:lpwstr/>
  </property>
  <property name="FSC#COOELAK@1.1001:ExternalDate" pid="81" fmtid="{D5CDD505-2E9C-101B-9397-08002B2CF9AE}">
    <vt:lpwstr/>
  </property>
  <property name="FSC#COOELAK@1.1001:SettlementApprovedAt" pid="82" fmtid="{D5CDD505-2E9C-101B-9397-08002B2CF9AE}">
    <vt:lpwstr/>
  </property>
  <property name="FSC#COOELAK@1.1001:BaseNumber" pid="83" fmtid="{D5CDD505-2E9C-101B-9397-08002B2CF9AE}">
    <vt:lpwstr>Pr7000</vt:lpwstr>
  </property>
  <property name="FSC#COOELAK@1.1001:CurrentUserRolePos" pid="84" fmtid="{D5CDD505-2E9C-101B-9397-08002B2CF9AE}">
    <vt:lpwstr>Kanzlist/in</vt:lpwstr>
  </property>
  <property name="FSC#COOELAK@1.1001:CurrentUserEmail" pid="85" fmtid="{D5CDD505-2E9C-101B-9397-08002B2CF9AE}">
    <vt:lpwstr>mario.holzhauser@bmj.gv.at</vt:lpwstr>
  </property>
  <property name="FSC#ELAKGOV@1.1001:PersonalSubjGender" pid="86" fmtid="{D5CDD505-2E9C-101B-9397-08002B2CF9AE}">
    <vt:lpwstr/>
  </property>
  <property name="FSC#ELAKGOV@1.1001:PersonalSubjFirstName" pid="87" fmtid="{D5CDD505-2E9C-101B-9397-08002B2CF9AE}">
    <vt:lpwstr/>
  </property>
  <property name="FSC#ELAKGOV@1.1001:PersonalSubjSurName" pid="88" fmtid="{D5CDD505-2E9C-101B-9397-08002B2CF9AE}">
    <vt:lpwstr/>
  </property>
  <property name="FSC#ELAKGOV@1.1001:PersonalSubjSalutation" pid="89" fmtid="{D5CDD505-2E9C-101B-9397-08002B2CF9AE}">
    <vt:lpwstr/>
  </property>
  <property name="FSC#ELAKGOV@1.1001:PersonalSubjAddress" pid="90" fmtid="{D5CDD505-2E9C-101B-9397-08002B2CF9AE}">
    <vt:lpwstr/>
  </property>
  <property name="FSC#ATSTATECFG@1.1001:Office" pid="91" fmtid="{D5CDD505-2E9C-101B-9397-08002B2CF9AE}">
    <vt:lpwstr/>
  </property>
  <property name="FSC#ATSTATECFG@1.1001:Agent" pid="92" fmtid="{D5CDD505-2E9C-101B-9397-08002B2CF9AE}">
    <vt:lpwstr/>
  </property>
  <property name="FSC#ATSTATECFG@1.1001:AgentPhone" pid="93" fmtid="{D5CDD505-2E9C-101B-9397-08002B2CF9AE}">
    <vt:lpwstr/>
  </property>
  <property name="FSC#ATSTATECFG@1.1001:DepartmentFax" pid="94" fmtid="{D5CDD505-2E9C-101B-9397-08002B2CF9AE}">
    <vt:lpwstr/>
  </property>
  <property name="FSC#ATSTATECFG@1.1001:DepartmentEmail" pid="95" fmtid="{D5CDD505-2E9C-101B-9397-08002B2CF9AE}">
    <vt:lpwstr/>
  </property>
  <property name="FSC#ATSTATECFG@1.1001:SubfileDate" pid="96" fmtid="{D5CDD505-2E9C-101B-9397-08002B2CF9AE}">
    <vt:lpwstr/>
  </property>
  <property name="FSC#ATSTATECFG@1.1001:SubfileSubject" pid="97" fmtid="{D5CDD505-2E9C-101B-9397-08002B2CF9AE}">
    <vt:lpwstr/>
  </property>
  <property name="FSC#ATSTATECFG@1.1001:DepartmentZipCode" pid="98" fmtid="{D5CDD505-2E9C-101B-9397-08002B2CF9AE}">
    <vt:lpwstr/>
  </property>
  <property name="FSC#ATSTATECFG@1.1001:DepartmentCountry" pid="99" fmtid="{D5CDD505-2E9C-101B-9397-08002B2CF9AE}">
    <vt:lpwstr/>
  </property>
  <property name="FSC#ATSTATECFG@1.1001:DepartmentCity" pid="100" fmtid="{D5CDD505-2E9C-101B-9397-08002B2CF9AE}">
    <vt:lpwstr/>
  </property>
  <property name="FSC#ATSTATECFG@1.1001:DepartmentStreet" pid="101" fmtid="{D5CDD505-2E9C-101B-9397-08002B2CF9AE}">
    <vt:lpwstr/>
  </property>
  <property name="FSC#ATSTATECFG@1.1001:DepartmentDVR" pid="102" fmtid="{D5CDD505-2E9C-101B-9397-08002B2CF9AE}">
    <vt:lpwstr/>
  </property>
  <property name="FSC#ATSTATECFG@1.1001:DepartmentUID" pid="103" fmtid="{D5CDD505-2E9C-101B-9397-08002B2CF9AE}">
    <vt:lpwstr/>
  </property>
  <property name="FSC#ATSTATECFG@1.1001:SubfileReference" pid="104" fmtid="{D5CDD505-2E9C-101B-9397-08002B2CF9AE}">
    <vt:lpwstr/>
  </property>
  <property name="FSC#ATSTATECFG@1.1001:Clause" pid="105" fmtid="{D5CDD505-2E9C-101B-9397-08002B2CF9AE}">
    <vt:lpwstr/>
  </property>
  <property name="FSC#ATSTATECFG@1.1001:ApprovedSignature" pid="106" fmtid="{D5CDD505-2E9C-101B-9397-08002B2CF9AE}">
    <vt:lpwstr/>
  </property>
  <property name="FSC#ATSTATECFG@1.1001:BankAccount" pid="107" fmtid="{D5CDD505-2E9C-101B-9397-08002B2CF9AE}">
    <vt:lpwstr/>
  </property>
  <property name="FSC#ATSTATECFG@1.1001:BankAccountOwner" pid="108" fmtid="{D5CDD505-2E9C-101B-9397-08002B2CF9AE}">
    <vt:lpwstr/>
  </property>
  <property name="FSC#ATSTATECFG@1.1001:BankInstitute" pid="109" fmtid="{D5CDD505-2E9C-101B-9397-08002B2CF9AE}">
    <vt:lpwstr/>
  </property>
  <property name="FSC#ATSTATECFG@1.1001:BankAccountID" pid="110" fmtid="{D5CDD505-2E9C-101B-9397-08002B2CF9AE}">
    <vt:lpwstr/>
  </property>
  <property name="FSC#ATSTATECFG@1.1001:BankAccountIBAN" pid="111" fmtid="{D5CDD505-2E9C-101B-9397-08002B2CF9AE}">
    <vt:lpwstr/>
  </property>
  <property name="FSC#ATSTATECFG@1.1001:BankAccountBIC" pid="112" fmtid="{D5CDD505-2E9C-101B-9397-08002B2CF9AE}">
    <vt:lpwstr/>
  </property>
  <property name="FSC#ATSTATECFG@1.1001:BankName" pid="113" fmtid="{D5CDD505-2E9C-101B-9397-08002B2CF9AE}">
    <vt:lpwstr/>
  </property>
  <property name="FSC#CCAPRECONFIG@15.1001:AddrAnrede" pid="114" fmtid="{D5CDD505-2E9C-101B-9397-08002B2CF9AE}">
    <vt:lpwstr/>
  </property>
  <property name="FSC#CCAPRECONFIG@15.1001:AddrTitel" pid="115" fmtid="{D5CDD505-2E9C-101B-9397-08002B2CF9AE}">
    <vt:lpwstr/>
  </property>
  <property name="FSC#CCAPRECONFIG@15.1001:AddrNachgestellter_Titel" pid="116" fmtid="{D5CDD505-2E9C-101B-9397-08002B2CF9AE}">
    <vt:lpwstr/>
  </property>
  <property name="FSC#CCAPRECONFIG@15.1001:AddrVorname" pid="117" fmtid="{D5CDD505-2E9C-101B-9397-08002B2CF9AE}">
    <vt:lpwstr/>
  </property>
  <property name="FSC#CCAPRECONFIG@15.1001:AddrNachname" pid="118" fmtid="{D5CDD505-2E9C-101B-9397-08002B2CF9AE}">
    <vt:lpwstr/>
  </property>
  <property name="FSC#CCAPRECONFIG@15.1001:AddrzH" pid="119" fmtid="{D5CDD505-2E9C-101B-9397-08002B2CF9AE}">
    <vt:lpwstr/>
  </property>
  <property name="FSC#CCAPRECONFIG@15.1001:AddrGeschlecht" pid="120" fmtid="{D5CDD505-2E9C-101B-9397-08002B2CF9AE}">
    <vt:lpwstr/>
  </property>
  <property name="FSC#CCAPRECONFIG@15.1001:AddrStrasse" pid="121" fmtid="{D5CDD505-2E9C-101B-9397-08002B2CF9AE}">
    <vt:lpwstr/>
  </property>
  <property name="FSC#CCAPRECONFIG@15.1001:AddrHausnummer" pid="122" fmtid="{D5CDD505-2E9C-101B-9397-08002B2CF9AE}">
    <vt:lpwstr/>
  </property>
  <property name="FSC#CCAPRECONFIG@15.1001:AddrStiege" pid="123" fmtid="{D5CDD505-2E9C-101B-9397-08002B2CF9AE}">
    <vt:lpwstr/>
  </property>
  <property name="FSC#CCAPRECONFIG@15.1001:AddrTuer" pid="124" fmtid="{D5CDD505-2E9C-101B-9397-08002B2CF9AE}">
    <vt:lpwstr/>
  </property>
  <property name="FSC#CCAPRECONFIG@15.1001:AddrPostfach" pid="125" fmtid="{D5CDD505-2E9C-101B-9397-08002B2CF9AE}">
    <vt:lpwstr/>
  </property>
  <property name="FSC#CCAPRECONFIG@15.1001:AddrPostleitzahl" pid="126" fmtid="{D5CDD505-2E9C-101B-9397-08002B2CF9AE}">
    <vt:lpwstr/>
  </property>
  <property name="FSC#CCAPRECONFIG@15.1001:AddrOrt" pid="127" fmtid="{D5CDD505-2E9C-101B-9397-08002B2CF9AE}">
    <vt:lpwstr/>
  </property>
  <property name="FSC#CCAPRECONFIG@15.1001:AddrLand" pid="128" fmtid="{D5CDD505-2E9C-101B-9397-08002B2CF9AE}">
    <vt:lpwstr/>
  </property>
  <property name="FSC#CCAPRECONFIG@15.1001:AddrEmail" pid="129" fmtid="{D5CDD505-2E9C-101B-9397-08002B2CF9AE}">
    <vt:lpwstr/>
  </property>
  <property name="FSC#CCAPRECONFIG@15.1001:AddrAdresse" pid="130" fmtid="{D5CDD505-2E9C-101B-9397-08002B2CF9AE}">
    <vt:lpwstr/>
  </property>
  <property name="FSC#CCAPRECONFIG@15.1001:AddrFax" pid="131" fmtid="{D5CDD505-2E9C-101B-9397-08002B2CF9AE}">
    <vt:lpwstr/>
  </property>
  <property name="FSC#CCAPRECONFIG@15.1001:AddrOrganisationsname" pid="132" fmtid="{D5CDD505-2E9C-101B-9397-08002B2CF9AE}">
    <vt:lpwstr/>
  </property>
  <property name="FSC#CCAPRECONFIG@15.1001:AddrOrganisationskurzname" pid="133" fmtid="{D5CDD505-2E9C-101B-9397-08002B2CF9AE}">
    <vt:lpwstr/>
  </property>
  <property name="FSC#CCAPRECONFIG@15.1001:AddrAbschriftsbemerkung" pid="134" fmtid="{D5CDD505-2E9C-101B-9397-08002B2CF9AE}">
    <vt:lpwstr/>
  </property>
  <property name="FSC#CCAPRECONFIG@15.1001:AddrName_Zeile_2" pid="135" fmtid="{D5CDD505-2E9C-101B-9397-08002B2CF9AE}">
    <vt:lpwstr/>
  </property>
  <property name="FSC#CCAPRECONFIG@15.1001:AddrName_Zeile_3" pid="136" fmtid="{D5CDD505-2E9C-101B-9397-08002B2CF9AE}">
    <vt:lpwstr/>
  </property>
  <property name="FSC#CCAPRECONFIG@15.1001:AddrPostalischeAdresse" pid="137" fmtid="{D5CDD505-2E9C-101B-9397-08002B2CF9AE}">
    <vt:lpwstr/>
  </property>
  <property name="FSC#ATPRECONFIG@1.1001:ChargePreview" pid="138" fmtid="{D5CDD505-2E9C-101B-9397-08002B2CF9AE}">
    <vt:lpwstr/>
  </property>
  <property name="FSC#ATSTATECFG@1.1001:ExternalFile" pid="139" fmtid="{D5CDD505-2E9C-101B-9397-08002B2CF9AE}">
    <vt:lpwstr/>
  </property>
  <property name="FSC#COOSYSTEM@1.1:Container" pid="140" fmtid="{D5CDD505-2E9C-101B-9397-08002B2CF9AE}">
    <vt:lpwstr>COO.3000.104.7.8986218</vt:lpwstr>
  </property>
  <property name="FSC#FSCFOLIO@1.1001:docpropproject" pid="141" fmtid="{D5CDD505-2E9C-101B-9397-08002B2CF9AE}">
    <vt:lpwstr/>
  </property>
  <property name="FSC$NOPARSEFILE" pid="142" fmtid="{D5CDD505-2E9C-101B-9397-08002B2CF9AE}">
    <vt:bool>true</vt:bool>
  </property>
</Properties>
</file>