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en\Desktop\"/>
    </mc:Choice>
  </mc:AlternateContent>
  <bookViews>
    <workbookView xWindow="0" yWindow="0" windowWidth="21600" windowHeight="772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  <c r="B9" i="6"/>
  <c r="D8" i="6"/>
  <c r="D7" i="6"/>
  <c r="D9" i="6" s="1"/>
  <c r="D6" i="6"/>
  <c r="C18" i="5"/>
  <c r="B18" i="5"/>
  <c r="D17" i="5"/>
  <c r="D16" i="5"/>
  <c r="D15" i="5"/>
  <c r="D14" i="5"/>
  <c r="D13" i="5"/>
  <c r="D12" i="5"/>
  <c r="D11" i="5"/>
  <c r="D10" i="5"/>
  <c r="D9" i="5"/>
  <c r="D8" i="5"/>
  <c r="D7" i="5"/>
  <c r="D6" i="5"/>
  <c r="D18" i="5" s="1"/>
  <c r="C18" i="4"/>
  <c r="B18" i="4"/>
  <c r="D17" i="4"/>
  <c r="D16" i="4"/>
  <c r="D15" i="4"/>
  <c r="D14" i="4"/>
  <c r="D13" i="4"/>
  <c r="D12" i="4"/>
  <c r="D11" i="4"/>
  <c r="D10" i="4"/>
  <c r="D9" i="4"/>
  <c r="D8" i="4"/>
  <c r="D7" i="4"/>
  <c r="D6" i="4"/>
  <c r="D18" i="4" s="1"/>
  <c r="C18" i="3"/>
  <c r="B18" i="3"/>
  <c r="D17" i="3"/>
  <c r="D16" i="3"/>
  <c r="D15" i="3"/>
  <c r="D14" i="3"/>
  <c r="D13" i="3"/>
  <c r="D12" i="3"/>
  <c r="D18" i="3" s="1"/>
  <c r="D11" i="3"/>
  <c r="D10" i="3"/>
  <c r="D9" i="3"/>
  <c r="D8" i="3"/>
  <c r="D7" i="3"/>
  <c r="D6" i="3"/>
  <c r="C18" i="2"/>
  <c r="B18" i="2"/>
  <c r="D17" i="2"/>
  <c r="D16" i="2"/>
  <c r="D15" i="2"/>
  <c r="D14" i="2"/>
  <c r="D13" i="2"/>
  <c r="D12" i="2"/>
  <c r="D11" i="2"/>
  <c r="D18" i="2" s="1"/>
  <c r="D10" i="2"/>
  <c r="D9" i="2"/>
  <c r="D8" i="2"/>
  <c r="D7" i="2"/>
  <c r="D6" i="2"/>
  <c r="C18" i="1"/>
  <c r="B18" i="1"/>
  <c r="D17" i="1"/>
  <c r="D16" i="1"/>
  <c r="D15" i="1"/>
  <c r="D14" i="1"/>
  <c r="D13" i="1"/>
  <c r="D12" i="1"/>
  <c r="D11" i="1"/>
  <c r="D10" i="1"/>
  <c r="D18" i="1" s="1"/>
  <c r="D9" i="1"/>
  <c r="D8" i="1"/>
  <c r="D7" i="1"/>
  <c r="D6" i="1"/>
</calcChain>
</file>

<file path=xl/sharedStrings.xml><?xml version="1.0" encoding="utf-8"?>
<sst xmlns="http://schemas.openxmlformats.org/spreadsheetml/2006/main" count="150" uniqueCount="33">
  <si>
    <t>WAHLZAHNARZTKOSTENABRECHNUNG 2015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</si>
  <si>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</si>
  <si>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</si>
  <si>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</si>
  <si>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</si>
  <si>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</si>
  <si>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</si>
  <si>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</si>
  <si>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</si>
  <si>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</si>
  <si>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</si>
  <si>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</si>
  <si>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</si>
  <si>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Postalisch</t>
  </si>
  <si>
    <t>Online</t>
  </si>
  <si>
    <t>Wartezeit</t>
  </si>
  <si>
    <t>postalisch</t>
  </si>
  <si>
    <t>online</t>
  </si>
  <si>
    <t>Anzahl der</t>
  </si>
  <si>
    <t>Mitarbeiter</t>
  </si>
  <si>
    <t>Austritte</t>
  </si>
  <si>
    <t>WAHLZAHNARZTKOSTENABRECHNUNG 2016</t>
  </si>
  <si>
    <t>WAHLZAHNARZTKOSTENABRECHNUNG 2017</t>
  </si>
  <si>
    <t>WAHLZAHNARZTKOSTENABRECHNUNG 2018</t>
  </si>
  <si>
    <t>WAHLZAHNARZTKOSTENABRECHNUNG 2019</t>
  </si>
  <si>
    <t>WAHLZAHNARZTKOSTENABRECHNUNG 2020</t>
  </si>
  <si>
    <t>Die Wartezeit postalisch und online ist in Kalendertagen angegeben.</t>
  </si>
  <si>
    <t>Beginn der Freizeitphase von Altersteilzeit</t>
  </si>
  <si>
    <t>Beginn der Freitzeitphase von Altersteilzeit</t>
  </si>
  <si>
    <t>befristetes Dienstverhältnis nicht verlängert</t>
  </si>
  <si>
    <t>Kostener-</t>
  </si>
  <si>
    <t>stattungsan-</t>
  </si>
  <si>
    <t>träge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</si>
</sst>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7" xfId="0" applyFont="1" applyFill="1" applyBorder="1"/>
    <xf numFmtId="0" fontId="1" fillId="2" borderId="19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1" fillId="0" borderId="0" xfId="0" applyNumberFormat="1" applyFont="1"/>
    <xf numFmtId="0" fontId="1" fillId="2" borderId="20" xfId="0" applyFont="1" applyFill="1" applyBorder="1"/>
    <xf numFmtId="0" fontId="1" fillId="2" borderId="2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7" sqref="D17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0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ht="18" customHeight="1" x14ac:dyDescent="0.2">
      <c r="A6" s="8" t="s">
        <v>1</v>
      </c>
      <c r="B6" s="18">
        <v>6207</v>
      </c>
      <c r="C6" s="18"/>
      <c r="D6" s="18">
        <f>B6+C6</f>
        <v>6207</v>
      </c>
      <c r="E6" s="18">
        <v>30</v>
      </c>
      <c r="F6" s="18"/>
      <c r="G6" s="18">
        <v>9</v>
      </c>
      <c r="H6" s="19">
        <v>0</v>
      </c>
    </row>
    <row r="7" spans="1:9" ht="18" customHeight="1" x14ac:dyDescent="0.2">
      <c r="A7" s="8" t="s">
        <v>2</v>
      </c>
      <c r="B7" s="18">
        <v>6335</v>
      </c>
      <c r="C7" s="18"/>
      <c r="D7" s="18">
        <f t="shared" ref="D7:D17" si="0">B7+C7</f>
        <v>6335</v>
      </c>
      <c r="E7" s="18">
        <v>20</v>
      </c>
      <c r="F7" s="18"/>
      <c r="G7" s="18">
        <v>9</v>
      </c>
      <c r="H7" s="19">
        <v>0</v>
      </c>
    </row>
    <row r="8" spans="1:9" ht="18" customHeight="1" x14ac:dyDescent="0.2">
      <c r="A8" s="8" t="s">
        <v>3</v>
      </c>
      <c r="B8" s="18">
        <v>7384</v>
      </c>
      <c r="C8" s="18"/>
      <c r="D8" s="18">
        <f t="shared" si="0"/>
        <v>7384</v>
      </c>
      <c r="E8" s="18">
        <v>13</v>
      </c>
      <c r="F8" s="18"/>
      <c r="G8" s="18">
        <v>10</v>
      </c>
      <c r="H8" s="19">
        <v>0</v>
      </c>
    </row>
    <row r="9" spans="1:9" ht="18" customHeight="1" x14ac:dyDescent="0.2">
      <c r="A9" s="8" t="s">
        <v>4</v>
      </c>
      <c r="B9" s="18">
        <v>6637</v>
      </c>
      <c r="C9" s="18">
        <v>268</v>
      </c>
      <c r="D9" s="18">
        <f t="shared" si="0"/>
        <v>6905</v>
      </c>
      <c r="E9" s="18">
        <v>12</v>
      </c>
      <c r="F9" s="18">
        <v>2</v>
      </c>
      <c r="G9" s="18">
        <v>10</v>
      </c>
      <c r="H9" s="19">
        <v>0</v>
      </c>
    </row>
    <row r="10" spans="1:9" ht="18" customHeight="1" x14ac:dyDescent="0.2">
      <c r="A10" s="8" t="s">
        <v>5</v>
      </c>
      <c r="B10" s="18">
        <v>6586</v>
      </c>
      <c r="C10" s="18">
        <v>282</v>
      </c>
      <c r="D10" s="18">
        <f t="shared" si="0"/>
        <v>6868</v>
      </c>
      <c r="E10" s="18">
        <v>12</v>
      </c>
      <c r="F10" s="18">
        <v>2</v>
      </c>
      <c r="G10" s="18">
        <v>10</v>
      </c>
      <c r="H10" s="19">
        <v>0</v>
      </c>
    </row>
    <row r="11" spans="1:9" ht="18" customHeight="1" x14ac:dyDescent="0.2">
      <c r="A11" s="8" t="s">
        <v>6</v>
      </c>
      <c r="B11" s="18">
        <v>7202</v>
      </c>
      <c r="C11" s="18">
        <v>245</v>
      </c>
      <c r="D11" s="18">
        <f t="shared" si="0"/>
        <v>7447</v>
      </c>
      <c r="E11" s="18">
        <v>13</v>
      </c>
      <c r="F11" s="18">
        <v>2</v>
      </c>
      <c r="G11" s="18">
        <v>10</v>
      </c>
      <c r="H11" s="19">
        <v>0</v>
      </c>
    </row>
    <row r="12" spans="1:9" ht="18" customHeight="1" x14ac:dyDescent="0.2">
      <c r="A12" s="8" t="s">
        <v>7</v>
      </c>
      <c r="B12" s="18">
        <v>7503</v>
      </c>
      <c r="C12" s="18">
        <v>404</v>
      </c>
      <c r="D12" s="18">
        <f t="shared" si="0"/>
        <v>7907</v>
      </c>
      <c r="E12" s="18">
        <v>16</v>
      </c>
      <c r="F12" s="18">
        <v>2</v>
      </c>
      <c r="G12" s="18">
        <v>10</v>
      </c>
      <c r="H12" s="19">
        <v>0</v>
      </c>
    </row>
    <row r="13" spans="1:9" ht="18" customHeight="1" x14ac:dyDescent="0.2">
      <c r="A13" s="8" t="s">
        <v>8</v>
      </c>
      <c r="B13" s="18">
        <v>5170</v>
      </c>
      <c r="C13" s="18">
        <v>392</v>
      </c>
      <c r="D13" s="18">
        <f t="shared" si="0"/>
        <v>5562</v>
      </c>
      <c r="E13" s="18">
        <v>15</v>
      </c>
      <c r="F13" s="18">
        <v>2</v>
      </c>
      <c r="G13" s="18">
        <v>10</v>
      </c>
      <c r="H13" s="19">
        <v>0</v>
      </c>
    </row>
    <row r="14" spans="1:9" ht="18" customHeight="1" x14ac:dyDescent="0.2">
      <c r="A14" s="8" t="s">
        <v>9</v>
      </c>
      <c r="B14" s="18">
        <v>6304</v>
      </c>
      <c r="C14" s="18">
        <v>531</v>
      </c>
      <c r="D14" s="18">
        <f t="shared" si="0"/>
        <v>6835</v>
      </c>
      <c r="E14" s="18">
        <v>10</v>
      </c>
      <c r="F14" s="18">
        <v>2</v>
      </c>
      <c r="G14" s="18">
        <v>10</v>
      </c>
      <c r="H14" s="19">
        <v>0</v>
      </c>
    </row>
    <row r="15" spans="1:9" ht="18" customHeight="1" x14ac:dyDescent="0.2">
      <c r="A15" s="8" t="s">
        <v>10</v>
      </c>
      <c r="B15" s="18">
        <v>6743</v>
      </c>
      <c r="C15" s="18">
        <v>516</v>
      </c>
      <c r="D15" s="18">
        <f t="shared" si="0"/>
        <v>7259</v>
      </c>
      <c r="E15" s="18">
        <v>7</v>
      </c>
      <c r="F15" s="18">
        <v>2</v>
      </c>
      <c r="G15" s="18">
        <v>10</v>
      </c>
      <c r="H15" s="19">
        <v>0</v>
      </c>
    </row>
    <row r="16" spans="1:9" ht="18" customHeight="1" x14ac:dyDescent="0.2">
      <c r="A16" s="8" t="s">
        <v>11</v>
      </c>
      <c r="B16" s="18">
        <v>6637</v>
      </c>
      <c r="C16" s="18">
        <v>515</v>
      </c>
      <c r="D16" s="18">
        <f t="shared" si="0"/>
        <v>7152</v>
      </c>
      <c r="E16" s="18">
        <v>10</v>
      </c>
      <c r="F16" s="18">
        <v>2</v>
      </c>
      <c r="G16" s="18">
        <v>10</v>
      </c>
      <c r="H16" s="19">
        <v>0</v>
      </c>
    </row>
    <row r="17" spans="1:8" ht="18" customHeight="1" thickBot="1" x14ac:dyDescent="0.25">
      <c r="A17" s="9" t="s">
        <v>12</v>
      </c>
      <c r="B17" s="20">
        <v>6801</v>
      </c>
      <c r="C17" s="20">
        <v>505</v>
      </c>
      <c r="D17" s="20">
        <f t="shared" si="0"/>
        <v>7306</v>
      </c>
      <c r="E17" s="20">
        <v>20</v>
      </c>
      <c r="F17" s="20">
        <v>2</v>
      </c>
      <c r="G17" s="20">
        <v>10</v>
      </c>
      <c r="H17" s="21">
        <v>0</v>
      </c>
    </row>
    <row r="18" spans="1:8" ht="15" x14ac:dyDescent="0.25">
      <c r="B18" s="22">
        <f>SUM(B6:B17)</f>
        <v>79509</v>
      </c>
      <c r="C18" s="22">
        <f>SUM(C9:C17)</f>
        <v>3658</v>
      </c>
      <c r="D18" s="22">
        <f>SUM(D6:D17)</f>
        <v>83167</v>
      </c>
    </row>
    <row r="21" spans="1:8" x14ac:dyDescent="0.2">
      <c r="A21" t="s">
        <v>26</v>
      </c>
    </row>
  </sheetData>
  <pageMargins left="0.7" right="0.7" top="0.78740157499999996" bottom="0.78740157499999996" header="0.3" footer="0.3"/>
  <pageSetup paperSize="9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:D5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21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ht="18" customHeight="1" x14ac:dyDescent="0.2">
      <c r="A6" s="8" t="s">
        <v>1</v>
      </c>
      <c r="B6" s="18">
        <v>5699</v>
      </c>
      <c r="C6" s="18">
        <v>606</v>
      </c>
      <c r="D6" s="18">
        <f>B6+C6</f>
        <v>6305</v>
      </c>
      <c r="E6" s="18">
        <v>15</v>
      </c>
      <c r="F6" s="18">
        <v>2</v>
      </c>
      <c r="G6" s="18">
        <v>11</v>
      </c>
      <c r="H6" s="19">
        <v>0</v>
      </c>
    </row>
    <row r="7" spans="1:9" ht="18" customHeight="1" x14ac:dyDescent="0.2">
      <c r="A7" s="8" t="s">
        <v>2</v>
      </c>
      <c r="B7" s="18">
        <v>6744</v>
      </c>
      <c r="C7" s="18">
        <v>599</v>
      </c>
      <c r="D7" s="18">
        <f t="shared" ref="D7:D17" si="0">B7+C7</f>
        <v>7343</v>
      </c>
      <c r="E7" s="18">
        <v>7</v>
      </c>
      <c r="F7" s="18">
        <v>2</v>
      </c>
      <c r="G7" s="18">
        <v>11</v>
      </c>
      <c r="H7" s="19">
        <v>0</v>
      </c>
    </row>
    <row r="8" spans="1:9" ht="18" customHeight="1" x14ac:dyDescent="0.2">
      <c r="A8" s="8" t="s">
        <v>3</v>
      </c>
      <c r="B8" s="18">
        <v>7532</v>
      </c>
      <c r="C8" s="18">
        <v>881</v>
      </c>
      <c r="D8" s="18">
        <f t="shared" si="0"/>
        <v>8413</v>
      </c>
      <c r="E8" s="18">
        <v>7</v>
      </c>
      <c r="F8" s="18">
        <v>2</v>
      </c>
      <c r="G8" s="18">
        <v>11</v>
      </c>
      <c r="H8" s="19">
        <v>0</v>
      </c>
    </row>
    <row r="9" spans="1:9" ht="18" customHeight="1" x14ac:dyDescent="0.2">
      <c r="A9" s="8" t="s">
        <v>4</v>
      </c>
      <c r="B9" s="18">
        <v>7820</v>
      </c>
      <c r="C9" s="18">
        <v>837</v>
      </c>
      <c r="D9" s="18">
        <f t="shared" si="0"/>
        <v>8657</v>
      </c>
      <c r="E9" s="18">
        <v>10</v>
      </c>
      <c r="F9" s="18">
        <v>2</v>
      </c>
      <c r="G9" s="18">
        <v>11</v>
      </c>
      <c r="H9" s="19">
        <v>0</v>
      </c>
    </row>
    <row r="10" spans="1:9" ht="18" customHeight="1" x14ac:dyDescent="0.2">
      <c r="A10" s="8" t="s">
        <v>5</v>
      </c>
      <c r="B10" s="18">
        <v>6286</v>
      </c>
      <c r="C10" s="18">
        <v>674</v>
      </c>
      <c r="D10" s="18">
        <f t="shared" si="0"/>
        <v>6960</v>
      </c>
      <c r="E10" s="18">
        <v>14</v>
      </c>
      <c r="F10" s="18">
        <v>2</v>
      </c>
      <c r="G10" s="18">
        <v>11</v>
      </c>
      <c r="H10" s="19">
        <v>0</v>
      </c>
    </row>
    <row r="11" spans="1:9" ht="18" customHeight="1" x14ac:dyDescent="0.2">
      <c r="A11" s="8" t="s">
        <v>6</v>
      </c>
      <c r="B11" s="18">
        <v>6799</v>
      </c>
      <c r="C11" s="18">
        <v>941</v>
      </c>
      <c r="D11" s="18">
        <f t="shared" si="0"/>
        <v>7740</v>
      </c>
      <c r="E11" s="18">
        <v>14</v>
      </c>
      <c r="F11" s="18">
        <v>2</v>
      </c>
      <c r="G11" s="18">
        <v>11</v>
      </c>
      <c r="H11" s="19">
        <v>0</v>
      </c>
    </row>
    <row r="12" spans="1:9" ht="18" customHeight="1" x14ac:dyDescent="0.2">
      <c r="A12" s="8" t="s">
        <v>7</v>
      </c>
      <c r="B12" s="18">
        <v>6467</v>
      </c>
      <c r="C12" s="18">
        <v>833</v>
      </c>
      <c r="D12" s="18">
        <f t="shared" si="0"/>
        <v>7300</v>
      </c>
      <c r="E12" s="18">
        <v>12</v>
      </c>
      <c r="F12" s="18">
        <v>2</v>
      </c>
      <c r="G12" s="18">
        <v>11</v>
      </c>
      <c r="H12" s="19">
        <v>0</v>
      </c>
    </row>
    <row r="13" spans="1:9" ht="18" customHeight="1" x14ac:dyDescent="0.2">
      <c r="A13" s="8" t="s">
        <v>8</v>
      </c>
      <c r="B13" s="18">
        <v>5918</v>
      </c>
      <c r="C13" s="18">
        <v>1006</v>
      </c>
      <c r="D13" s="18">
        <f t="shared" si="0"/>
        <v>6924</v>
      </c>
      <c r="E13" s="18">
        <v>8</v>
      </c>
      <c r="F13" s="18">
        <v>2</v>
      </c>
      <c r="G13" s="18">
        <v>11</v>
      </c>
      <c r="H13" s="19">
        <v>0</v>
      </c>
    </row>
    <row r="14" spans="1:9" ht="18" customHeight="1" x14ac:dyDescent="0.2">
      <c r="A14" s="8" t="s">
        <v>9</v>
      </c>
      <c r="B14" s="18">
        <v>6481</v>
      </c>
      <c r="C14" s="18">
        <v>1388</v>
      </c>
      <c r="D14" s="18">
        <f t="shared" si="0"/>
        <v>7869</v>
      </c>
      <c r="E14" s="18">
        <v>8</v>
      </c>
      <c r="F14" s="18">
        <v>2</v>
      </c>
      <c r="G14" s="18">
        <v>11</v>
      </c>
      <c r="H14" s="19">
        <v>0</v>
      </c>
    </row>
    <row r="15" spans="1:9" ht="18" customHeight="1" x14ac:dyDescent="0.2">
      <c r="A15" s="8" t="s">
        <v>10</v>
      </c>
      <c r="B15" s="18">
        <v>6551</v>
      </c>
      <c r="C15" s="18">
        <v>1621</v>
      </c>
      <c r="D15" s="18">
        <f t="shared" si="0"/>
        <v>8172</v>
      </c>
      <c r="E15" s="18">
        <v>10</v>
      </c>
      <c r="F15" s="18">
        <v>2</v>
      </c>
      <c r="G15" s="18">
        <v>11</v>
      </c>
      <c r="H15" s="19">
        <v>0</v>
      </c>
    </row>
    <row r="16" spans="1:9" ht="18" customHeight="1" x14ac:dyDescent="0.2">
      <c r="A16" s="8" t="s">
        <v>11</v>
      </c>
      <c r="B16" s="18">
        <v>6733</v>
      </c>
      <c r="C16" s="18">
        <v>1515</v>
      </c>
      <c r="D16" s="18">
        <f t="shared" si="0"/>
        <v>8248</v>
      </c>
      <c r="E16" s="18">
        <v>11</v>
      </c>
      <c r="F16" s="18">
        <v>2</v>
      </c>
      <c r="G16" s="18">
        <v>11</v>
      </c>
      <c r="H16" s="19">
        <v>0</v>
      </c>
    </row>
    <row r="17" spans="1:8" ht="18" customHeight="1" thickBot="1" x14ac:dyDescent="0.25">
      <c r="A17" s="9" t="s">
        <v>12</v>
      </c>
      <c r="B17" s="20">
        <v>9860</v>
      </c>
      <c r="C17" s="20">
        <v>1612</v>
      </c>
      <c r="D17" s="18">
        <f t="shared" si="0"/>
        <v>11472</v>
      </c>
      <c r="E17" s="20">
        <v>15</v>
      </c>
      <c r="F17" s="20">
        <v>2</v>
      </c>
      <c r="G17" s="20">
        <v>11</v>
      </c>
      <c r="H17" s="21">
        <v>0</v>
      </c>
    </row>
    <row r="18" spans="1:8" ht="15" x14ac:dyDescent="0.25">
      <c r="B18" s="22">
        <f>SUM(B6:B17)</f>
        <v>82890</v>
      </c>
      <c r="C18" s="22">
        <f>SUM(C6:C17)</f>
        <v>12513</v>
      </c>
      <c r="D18" s="22">
        <f>SUM(D6:D17)</f>
        <v>95403</v>
      </c>
    </row>
    <row r="21" spans="1:8" x14ac:dyDescent="0.2">
      <c r="A21" t="s">
        <v>26</v>
      </c>
    </row>
  </sheetData>
  <pageMargins left="0.7" right="0.7" top="0.78740157499999996" bottom="0.78740157499999996" header="0.3" footer="0.3"/>
  <pageSetup paperSize="9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:D5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22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ht="18" customHeight="1" x14ac:dyDescent="0.2">
      <c r="A6" s="8" t="s">
        <v>1</v>
      </c>
      <c r="B6" s="18">
        <v>6056</v>
      </c>
      <c r="C6" s="18">
        <v>1741</v>
      </c>
      <c r="D6" s="18">
        <f>B6+C6</f>
        <v>7797</v>
      </c>
      <c r="E6" s="18">
        <v>27</v>
      </c>
      <c r="F6" s="18">
        <v>2</v>
      </c>
      <c r="G6" s="18">
        <v>13</v>
      </c>
      <c r="H6" s="19">
        <v>0</v>
      </c>
    </row>
    <row r="7" spans="1:9" ht="18" customHeight="1" x14ac:dyDescent="0.2">
      <c r="A7" s="8" t="s">
        <v>2</v>
      </c>
      <c r="B7" s="18">
        <v>6522</v>
      </c>
      <c r="C7" s="18">
        <v>1907</v>
      </c>
      <c r="D7" s="18">
        <f t="shared" ref="D7:D17" si="0">B7+C7</f>
        <v>8429</v>
      </c>
      <c r="E7" s="18">
        <v>30</v>
      </c>
      <c r="F7" s="18">
        <v>2</v>
      </c>
      <c r="G7" s="18">
        <v>13</v>
      </c>
      <c r="H7" s="19">
        <v>0</v>
      </c>
    </row>
    <row r="8" spans="1:9" ht="18" customHeight="1" x14ac:dyDescent="0.2">
      <c r="A8" s="8" t="s">
        <v>3</v>
      </c>
      <c r="B8" s="18">
        <v>7645</v>
      </c>
      <c r="C8" s="18">
        <v>2195</v>
      </c>
      <c r="D8" s="18">
        <f t="shared" si="0"/>
        <v>9840</v>
      </c>
      <c r="E8" s="18">
        <v>26</v>
      </c>
      <c r="F8" s="18">
        <v>2</v>
      </c>
      <c r="G8" s="18">
        <v>13</v>
      </c>
      <c r="H8" s="19">
        <v>0</v>
      </c>
    </row>
    <row r="9" spans="1:9" ht="18" customHeight="1" x14ac:dyDescent="0.2">
      <c r="A9" s="8" t="s">
        <v>4</v>
      </c>
      <c r="B9" s="18">
        <v>6151</v>
      </c>
      <c r="C9" s="18">
        <v>1600</v>
      </c>
      <c r="D9" s="18">
        <f t="shared" si="0"/>
        <v>7751</v>
      </c>
      <c r="E9" s="18">
        <v>26</v>
      </c>
      <c r="F9" s="18">
        <v>2</v>
      </c>
      <c r="G9" s="18">
        <v>13</v>
      </c>
      <c r="H9" s="19">
        <v>0</v>
      </c>
    </row>
    <row r="10" spans="1:9" ht="18" customHeight="1" x14ac:dyDescent="0.2">
      <c r="A10" s="8" t="s">
        <v>5</v>
      </c>
      <c r="B10" s="18">
        <v>6999</v>
      </c>
      <c r="C10" s="18">
        <v>1990</v>
      </c>
      <c r="D10" s="18">
        <f t="shared" si="0"/>
        <v>8989</v>
      </c>
      <c r="E10" s="18">
        <v>23</v>
      </c>
      <c r="F10" s="18">
        <v>2</v>
      </c>
      <c r="G10" s="18">
        <v>13</v>
      </c>
      <c r="H10" s="19">
        <v>0</v>
      </c>
    </row>
    <row r="11" spans="1:9" ht="18" customHeight="1" x14ac:dyDescent="0.2">
      <c r="A11" s="8" t="s">
        <v>6</v>
      </c>
      <c r="B11" s="18">
        <v>6403</v>
      </c>
      <c r="C11" s="18">
        <v>1723</v>
      </c>
      <c r="D11" s="18">
        <f t="shared" si="0"/>
        <v>8126</v>
      </c>
      <c r="E11" s="18">
        <v>21</v>
      </c>
      <c r="F11" s="18">
        <v>2</v>
      </c>
      <c r="G11" s="18">
        <v>13</v>
      </c>
      <c r="H11" s="19">
        <v>0</v>
      </c>
    </row>
    <row r="12" spans="1:9" ht="18" customHeight="1" x14ac:dyDescent="0.2">
      <c r="A12" s="8" t="s">
        <v>7</v>
      </c>
      <c r="B12" s="18">
        <v>6522</v>
      </c>
      <c r="C12" s="18">
        <v>1820</v>
      </c>
      <c r="D12" s="18">
        <f t="shared" si="0"/>
        <v>8342</v>
      </c>
      <c r="E12" s="18">
        <v>23</v>
      </c>
      <c r="F12" s="18">
        <v>2</v>
      </c>
      <c r="G12" s="18">
        <v>13</v>
      </c>
      <c r="H12" s="19">
        <v>0</v>
      </c>
    </row>
    <row r="13" spans="1:9" ht="18" customHeight="1" x14ac:dyDescent="0.2">
      <c r="A13" s="8" t="s">
        <v>8</v>
      </c>
      <c r="B13" s="18">
        <v>5417</v>
      </c>
      <c r="C13" s="18">
        <v>1578</v>
      </c>
      <c r="D13" s="18">
        <f t="shared" si="0"/>
        <v>6995</v>
      </c>
      <c r="E13" s="18">
        <v>26</v>
      </c>
      <c r="F13" s="18">
        <v>2</v>
      </c>
      <c r="G13" s="18">
        <v>13</v>
      </c>
      <c r="H13" s="19">
        <v>0</v>
      </c>
    </row>
    <row r="14" spans="1:9" ht="18" customHeight="1" x14ac:dyDescent="0.2">
      <c r="A14" s="8" t="s">
        <v>9</v>
      </c>
      <c r="B14" s="18">
        <v>6013</v>
      </c>
      <c r="C14" s="18">
        <v>1972</v>
      </c>
      <c r="D14" s="18">
        <f t="shared" si="0"/>
        <v>7985</v>
      </c>
      <c r="E14" s="18">
        <v>23</v>
      </c>
      <c r="F14" s="18">
        <v>2</v>
      </c>
      <c r="G14" s="18">
        <v>13</v>
      </c>
      <c r="H14" s="19">
        <v>0</v>
      </c>
    </row>
    <row r="15" spans="1:9" ht="18" customHeight="1" x14ac:dyDescent="0.2">
      <c r="A15" s="8" t="s">
        <v>10</v>
      </c>
      <c r="B15" s="18">
        <v>6845</v>
      </c>
      <c r="C15" s="18">
        <v>2212</v>
      </c>
      <c r="D15" s="18">
        <f t="shared" si="0"/>
        <v>9057</v>
      </c>
      <c r="E15" s="18">
        <v>21</v>
      </c>
      <c r="F15" s="18">
        <v>2</v>
      </c>
      <c r="G15" s="18">
        <v>13</v>
      </c>
      <c r="H15" s="19">
        <v>0</v>
      </c>
    </row>
    <row r="16" spans="1:9" ht="18" customHeight="1" x14ac:dyDescent="0.2">
      <c r="A16" s="8" t="s">
        <v>11</v>
      </c>
      <c r="B16" s="18">
        <v>6745</v>
      </c>
      <c r="C16" s="18">
        <v>2369</v>
      </c>
      <c r="D16" s="18">
        <f t="shared" si="0"/>
        <v>9114</v>
      </c>
      <c r="E16" s="18">
        <v>24</v>
      </c>
      <c r="F16" s="18">
        <v>2</v>
      </c>
      <c r="G16" s="18">
        <v>14</v>
      </c>
      <c r="H16" s="19">
        <v>0</v>
      </c>
    </row>
    <row r="17" spans="1:8" ht="18" customHeight="1" thickBot="1" x14ac:dyDescent="0.25">
      <c r="A17" s="9" t="s">
        <v>12</v>
      </c>
      <c r="B17" s="20">
        <v>6539</v>
      </c>
      <c r="C17" s="20">
        <v>2092</v>
      </c>
      <c r="D17" s="18">
        <f t="shared" si="0"/>
        <v>8631</v>
      </c>
      <c r="E17" s="20">
        <v>29</v>
      </c>
      <c r="F17" s="20">
        <v>2</v>
      </c>
      <c r="G17" s="20">
        <v>14</v>
      </c>
      <c r="H17" s="21">
        <v>0</v>
      </c>
    </row>
    <row r="18" spans="1:8" ht="15" x14ac:dyDescent="0.25">
      <c r="B18" s="22">
        <f>SUM(B6:B17)</f>
        <v>77857</v>
      </c>
      <c r="C18" s="22">
        <f>SUM(C6:C17)</f>
        <v>23199</v>
      </c>
      <c r="D18" s="22">
        <f>SUM(D6:D17)</f>
        <v>101056</v>
      </c>
    </row>
    <row r="21" spans="1:8" x14ac:dyDescent="0.2">
      <c r="A21" t="s">
        <v>26</v>
      </c>
    </row>
  </sheetData>
  <pageMargins left="0.7" right="0.7" top="0.78740157499999996" bottom="0.78740157499999996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D3" sqref="D3:D5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23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ht="18" customHeight="1" x14ac:dyDescent="0.2">
      <c r="A6" s="8" t="s">
        <v>1</v>
      </c>
      <c r="B6" s="18">
        <v>6530</v>
      </c>
      <c r="C6" s="18">
        <v>2959</v>
      </c>
      <c r="D6" s="18">
        <f>B6+C6</f>
        <v>9489</v>
      </c>
      <c r="E6" s="18">
        <v>35</v>
      </c>
      <c r="F6" s="18">
        <v>2</v>
      </c>
      <c r="G6" s="18">
        <v>12</v>
      </c>
      <c r="H6" s="19">
        <v>0</v>
      </c>
    </row>
    <row r="7" spans="1:9" ht="18" customHeight="1" x14ac:dyDescent="0.2">
      <c r="A7" s="8" t="s">
        <v>2</v>
      </c>
      <c r="B7" s="18">
        <v>6402</v>
      </c>
      <c r="C7" s="18">
        <v>2878</v>
      </c>
      <c r="D7" s="18">
        <f t="shared" ref="D7:D17" si="0">B7+C7</f>
        <v>9280</v>
      </c>
      <c r="E7" s="18">
        <v>29</v>
      </c>
      <c r="F7" s="18">
        <v>2</v>
      </c>
      <c r="G7" s="18">
        <v>11</v>
      </c>
      <c r="H7" s="19">
        <v>1</v>
      </c>
      <c r="I7" t="s">
        <v>27</v>
      </c>
    </row>
    <row r="8" spans="1:9" ht="18" customHeight="1" x14ac:dyDescent="0.2">
      <c r="A8" s="8" t="s">
        <v>3</v>
      </c>
      <c r="B8" s="18">
        <v>7223</v>
      </c>
      <c r="C8" s="18">
        <v>3203</v>
      </c>
      <c r="D8" s="18">
        <f t="shared" si="0"/>
        <v>10426</v>
      </c>
      <c r="E8" s="18">
        <v>21</v>
      </c>
      <c r="F8" s="18">
        <v>2</v>
      </c>
      <c r="G8" s="18">
        <v>11</v>
      </c>
      <c r="H8" s="19">
        <v>0</v>
      </c>
    </row>
    <row r="9" spans="1:9" ht="18" customHeight="1" x14ac:dyDescent="0.2">
      <c r="A9" s="8" t="s">
        <v>4</v>
      </c>
      <c r="B9" s="18">
        <v>6098</v>
      </c>
      <c r="C9" s="18">
        <v>2726</v>
      </c>
      <c r="D9" s="18">
        <f t="shared" si="0"/>
        <v>8824</v>
      </c>
      <c r="E9" s="18">
        <v>17</v>
      </c>
      <c r="F9" s="18">
        <v>2</v>
      </c>
      <c r="G9" s="18">
        <v>12</v>
      </c>
      <c r="H9" s="19">
        <v>0</v>
      </c>
    </row>
    <row r="10" spans="1:9" ht="18" customHeight="1" x14ac:dyDescent="0.2">
      <c r="A10" s="8" t="s">
        <v>5</v>
      </c>
      <c r="B10" s="18">
        <v>5845</v>
      </c>
      <c r="C10" s="18">
        <v>2682</v>
      </c>
      <c r="D10" s="18">
        <f t="shared" si="0"/>
        <v>8527</v>
      </c>
      <c r="E10" s="18">
        <v>14</v>
      </c>
      <c r="F10" s="18">
        <v>2</v>
      </c>
      <c r="G10" s="18">
        <v>12</v>
      </c>
      <c r="H10" s="19">
        <v>0</v>
      </c>
    </row>
    <row r="11" spans="1:9" ht="18" customHeight="1" x14ac:dyDescent="0.2">
      <c r="A11" s="8" t="s">
        <v>6</v>
      </c>
      <c r="B11" s="18">
        <v>6433</v>
      </c>
      <c r="C11" s="18">
        <v>2781</v>
      </c>
      <c r="D11" s="18">
        <f t="shared" si="0"/>
        <v>9214</v>
      </c>
      <c r="E11" s="18">
        <v>12</v>
      </c>
      <c r="F11" s="18">
        <v>2</v>
      </c>
      <c r="G11" s="18">
        <v>12</v>
      </c>
      <c r="H11" s="19">
        <v>0</v>
      </c>
    </row>
    <row r="12" spans="1:9" ht="18" customHeight="1" x14ac:dyDescent="0.2">
      <c r="A12" s="8" t="s">
        <v>7</v>
      </c>
      <c r="B12" s="18">
        <v>6370</v>
      </c>
      <c r="C12" s="18">
        <v>2983</v>
      </c>
      <c r="D12" s="18">
        <f t="shared" si="0"/>
        <v>9353</v>
      </c>
      <c r="E12" s="18">
        <v>13</v>
      </c>
      <c r="F12" s="18">
        <v>2</v>
      </c>
      <c r="G12" s="18">
        <v>12</v>
      </c>
      <c r="H12" s="19">
        <v>0</v>
      </c>
    </row>
    <row r="13" spans="1:9" ht="18" customHeight="1" x14ac:dyDescent="0.2">
      <c r="A13" s="8" t="s">
        <v>8</v>
      </c>
      <c r="B13" s="18">
        <v>5227</v>
      </c>
      <c r="C13" s="18">
        <v>2464</v>
      </c>
      <c r="D13" s="18">
        <f t="shared" si="0"/>
        <v>7691</v>
      </c>
      <c r="E13" s="18">
        <v>12</v>
      </c>
      <c r="F13" s="18">
        <v>2</v>
      </c>
      <c r="G13" s="18">
        <v>12</v>
      </c>
      <c r="H13" s="19">
        <v>0</v>
      </c>
    </row>
    <row r="14" spans="1:9" ht="18" customHeight="1" x14ac:dyDescent="0.2">
      <c r="A14" s="8" t="s">
        <v>9</v>
      </c>
      <c r="B14" s="18">
        <v>5385</v>
      </c>
      <c r="C14" s="18">
        <v>2713</v>
      </c>
      <c r="D14" s="18">
        <f t="shared" si="0"/>
        <v>8098</v>
      </c>
      <c r="E14" s="18">
        <v>8</v>
      </c>
      <c r="F14" s="18">
        <v>2</v>
      </c>
      <c r="G14" s="18">
        <v>13</v>
      </c>
      <c r="H14" s="19">
        <v>0</v>
      </c>
    </row>
    <row r="15" spans="1:9" ht="18" customHeight="1" x14ac:dyDescent="0.2">
      <c r="A15" s="8" t="s">
        <v>10</v>
      </c>
      <c r="B15" s="18">
        <v>6830</v>
      </c>
      <c r="C15" s="18">
        <v>3406</v>
      </c>
      <c r="D15" s="18">
        <f t="shared" si="0"/>
        <v>10236</v>
      </c>
      <c r="E15" s="18">
        <v>11</v>
      </c>
      <c r="F15" s="18">
        <v>2</v>
      </c>
      <c r="G15" s="18">
        <v>13</v>
      </c>
      <c r="H15" s="19">
        <v>0</v>
      </c>
    </row>
    <row r="16" spans="1:9" ht="18" customHeight="1" x14ac:dyDescent="0.2">
      <c r="A16" s="8" t="s">
        <v>11</v>
      </c>
      <c r="B16" s="18">
        <v>6706</v>
      </c>
      <c r="C16" s="18">
        <v>3384</v>
      </c>
      <c r="D16" s="18">
        <f t="shared" si="0"/>
        <v>10090</v>
      </c>
      <c r="E16" s="18">
        <v>11</v>
      </c>
      <c r="F16" s="18">
        <v>2</v>
      </c>
      <c r="G16" s="18">
        <v>13</v>
      </c>
      <c r="H16" s="19">
        <v>0</v>
      </c>
    </row>
    <row r="17" spans="1:8" ht="18" customHeight="1" thickBot="1" x14ac:dyDescent="0.25">
      <c r="A17" s="9" t="s">
        <v>12</v>
      </c>
      <c r="B17" s="20">
        <v>6040</v>
      </c>
      <c r="C17" s="20">
        <v>3113</v>
      </c>
      <c r="D17" s="18">
        <f t="shared" si="0"/>
        <v>9153</v>
      </c>
      <c r="E17" s="20">
        <v>22</v>
      </c>
      <c r="F17" s="20">
        <v>2</v>
      </c>
      <c r="G17" s="20">
        <v>13</v>
      </c>
      <c r="H17" s="21">
        <v>0</v>
      </c>
    </row>
    <row r="18" spans="1:8" ht="15" x14ac:dyDescent="0.25">
      <c r="B18" s="22">
        <f>SUM(B6:B17)</f>
        <v>75089</v>
      </c>
      <c r="C18" s="22">
        <f>SUM(C6:C17)</f>
        <v>35292</v>
      </c>
      <c r="D18" s="22">
        <f>SUM(D6:D17)</f>
        <v>110381</v>
      </c>
    </row>
    <row r="21" spans="1:8" x14ac:dyDescent="0.2">
      <c r="A21" t="s">
        <v>26</v>
      </c>
    </row>
  </sheetData>
  <pageMargins left="0.7" right="0.7" top="0.78740157499999996" bottom="0.78740157499999996" header="0.3" footer="0.3"/>
  <pageSetup paperSize="9" scale="96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D3" sqref="D3:D5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24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ht="18" customHeight="1" x14ac:dyDescent="0.2">
      <c r="A6" s="8" t="s">
        <v>1</v>
      </c>
      <c r="B6" s="18">
        <v>6396</v>
      </c>
      <c r="C6" s="18">
        <v>3960</v>
      </c>
      <c r="D6" s="18">
        <f>B6+C6</f>
        <v>10356</v>
      </c>
      <c r="E6" s="18">
        <v>27</v>
      </c>
      <c r="F6" s="18">
        <v>2</v>
      </c>
      <c r="G6" s="18">
        <v>13</v>
      </c>
      <c r="H6" s="19">
        <v>0</v>
      </c>
    </row>
    <row r="7" spans="1:9" ht="18" customHeight="1" x14ac:dyDescent="0.2">
      <c r="A7" s="8" t="s">
        <v>2</v>
      </c>
      <c r="B7" s="18">
        <v>6409</v>
      </c>
      <c r="C7" s="18">
        <v>3508</v>
      </c>
      <c r="D7" s="18">
        <f t="shared" ref="D7:D17" si="0">B7+C7</f>
        <v>9917</v>
      </c>
      <c r="E7" s="18">
        <v>22</v>
      </c>
      <c r="F7" s="18">
        <v>2</v>
      </c>
      <c r="G7" s="18">
        <v>13</v>
      </c>
      <c r="H7" s="19">
        <v>0</v>
      </c>
    </row>
    <row r="8" spans="1:9" ht="18" customHeight="1" x14ac:dyDescent="0.2">
      <c r="A8" s="8" t="s">
        <v>3</v>
      </c>
      <c r="B8" s="18">
        <v>6693</v>
      </c>
      <c r="C8" s="18">
        <v>3732</v>
      </c>
      <c r="D8" s="18">
        <f t="shared" si="0"/>
        <v>10425</v>
      </c>
      <c r="E8" s="18">
        <v>16</v>
      </c>
      <c r="F8" s="18">
        <v>2</v>
      </c>
      <c r="G8" s="18">
        <v>13</v>
      </c>
      <c r="H8" s="19">
        <v>0</v>
      </c>
    </row>
    <row r="9" spans="1:9" ht="18" customHeight="1" x14ac:dyDescent="0.2">
      <c r="A9" s="8" t="s">
        <v>4</v>
      </c>
      <c r="B9" s="18">
        <v>7005</v>
      </c>
      <c r="C9" s="18">
        <v>3537</v>
      </c>
      <c r="D9" s="18">
        <f t="shared" si="0"/>
        <v>10542</v>
      </c>
      <c r="E9" s="18">
        <v>15</v>
      </c>
      <c r="F9" s="18">
        <v>2</v>
      </c>
      <c r="G9" s="18">
        <v>13</v>
      </c>
      <c r="H9" s="19">
        <v>0</v>
      </c>
    </row>
    <row r="10" spans="1:9" ht="18" customHeight="1" x14ac:dyDescent="0.2">
      <c r="A10" s="8" t="s">
        <v>5</v>
      </c>
      <c r="B10" s="18">
        <v>6882</v>
      </c>
      <c r="C10" s="18">
        <v>3837</v>
      </c>
      <c r="D10" s="18">
        <f t="shared" si="0"/>
        <v>10719</v>
      </c>
      <c r="E10" s="18">
        <v>15</v>
      </c>
      <c r="F10" s="18">
        <v>2</v>
      </c>
      <c r="G10" s="18">
        <v>13</v>
      </c>
      <c r="H10" s="19">
        <v>0</v>
      </c>
    </row>
    <row r="11" spans="1:9" ht="18" customHeight="1" x14ac:dyDescent="0.2">
      <c r="A11" s="8" t="s">
        <v>6</v>
      </c>
      <c r="B11" s="18">
        <v>5476</v>
      </c>
      <c r="C11" s="18">
        <v>2664</v>
      </c>
      <c r="D11" s="18">
        <f t="shared" si="0"/>
        <v>8140</v>
      </c>
      <c r="E11" s="18">
        <v>16</v>
      </c>
      <c r="F11" s="18">
        <v>2</v>
      </c>
      <c r="G11" s="18">
        <v>13</v>
      </c>
      <c r="H11" s="19">
        <v>0</v>
      </c>
    </row>
    <row r="12" spans="1:9" ht="18" customHeight="1" x14ac:dyDescent="0.2">
      <c r="A12" s="8" t="s">
        <v>7</v>
      </c>
      <c r="B12" s="18">
        <v>6771</v>
      </c>
      <c r="C12" s="18">
        <v>3963</v>
      </c>
      <c r="D12" s="18">
        <f t="shared" si="0"/>
        <v>10734</v>
      </c>
      <c r="E12" s="18">
        <v>20</v>
      </c>
      <c r="F12" s="18">
        <v>2</v>
      </c>
      <c r="G12" s="18">
        <v>13</v>
      </c>
      <c r="H12" s="19">
        <v>0</v>
      </c>
    </row>
    <row r="13" spans="1:9" ht="18" customHeight="1" x14ac:dyDescent="0.2">
      <c r="A13" s="8" t="s">
        <v>8</v>
      </c>
      <c r="B13" s="18">
        <v>4916</v>
      </c>
      <c r="C13" s="18">
        <v>2987</v>
      </c>
      <c r="D13" s="18">
        <f t="shared" si="0"/>
        <v>7903</v>
      </c>
      <c r="E13" s="18">
        <v>25</v>
      </c>
      <c r="F13" s="18">
        <v>2</v>
      </c>
      <c r="G13" s="18">
        <v>13</v>
      </c>
      <c r="H13" s="19">
        <v>0</v>
      </c>
    </row>
    <row r="14" spans="1:9" ht="18" customHeight="1" x14ac:dyDescent="0.2">
      <c r="A14" s="8" t="s">
        <v>9</v>
      </c>
      <c r="B14" s="18">
        <v>5720</v>
      </c>
      <c r="C14" s="18">
        <v>3604</v>
      </c>
      <c r="D14" s="18">
        <f t="shared" si="0"/>
        <v>9324</v>
      </c>
      <c r="E14" s="18">
        <v>30</v>
      </c>
      <c r="F14" s="18">
        <v>2</v>
      </c>
      <c r="G14" s="18">
        <v>13</v>
      </c>
      <c r="H14" s="19">
        <v>1</v>
      </c>
      <c r="I14" t="s">
        <v>28</v>
      </c>
    </row>
    <row r="15" spans="1:9" ht="18" customHeight="1" x14ac:dyDescent="0.2">
      <c r="A15" s="8" t="s">
        <v>10</v>
      </c>
      <c r="B15" s="18">
        <v>6783</v>
      </c>
      <c r="C15" s="18">
        <v>4400</v>
      </c>
      <c r="D15" s="18">
        <f t="shared" si="0"/>
        <v>11183</v>
      </c>
      <c r="E15" s="18">
        <v>27</v>
      </c>
      <c r="F15" s="18">
        <v>2</v>
      </c>
      <c r="G15" s="18">
        <v>13</v>
      </c>
      <c r="H15" s="19">
        <v>0</v>
      </c>
    </row>
    <row r="16" spans="1:9" ht="18" customHeight="1" x14ac:dyDescent="0.2">
      <c r="A16" s="8" t="s">
        <v>11</v>
      </c>
      <c r="B16" s="18">
        <v>6482</v>
      </c>
      <c r="C16" s="18">
        <v>4513</v>
      </c>
      <c r="D16" s="18">
        <f t="shared" si="0"/>
        <v>10995</v>
      </c>
      <c r="E16" s="18">
        <v>31</v>
      </c>
      <c r="F16" s="18">
        <v>2</v>
      </c>
      <c r="G16" s="18">
        <v>13</v>
      </c>
      <c r="H16" s="19">
        <v>0</v>
      </c>
    </row>
    <row r="17" spans="1:8" ht="18" customHeight="1" thickBot="1" x14ac:dyDescent="0.25">
      <c r="A17" s="9" t="s">
        <v>12</v>
      </c>
      <c r="B17" s="20">
        <v>6193</v>
      </c>
      <c r="C17" s="20">
        <v>3841</v>
      </c>
      <c r="D17" s="18">
        <f t="shared" si="0"/>
        <v>10034</v>
      </c>
      <c r="E17" s="20">
        <v>41</v>
      </c>
      <c r="F17" s="20">
        <v>2</v>
      </c>
      <c r="G17" s="20">
        <v>14</v>
      </c>
      <c r="H17" s="21">
        <v>0</v>
      </c>
    </row>
    <row r="18" spans="1:8" ht="15" x14ac:dyDescent="0.25">
      <c r="B18" s="22">
        <f>SUM(B6:B17)</f>
        <v>75726</v>
      </c>
      <c r="C18" s="22">
        <f>SUM(C6:C17)</f>
        <v>44546</v>
      </c>
      <c r="D18" s="22">
        <f>SUM(D6:D17)</f>
        <v>120272</v>
      </c>
    </row>
    <row r="21" spans="1:8" x14ac:dyDescent="0.2">
      <c r="A21" t="s">
        <v>26</v>
      </c>
    </row>
  </sheetData>
  <pageMargins left="0.7" right="0.7" top="0.78740157499999996" bottom="0.78740157499999996" header="0.3" footer="0.3"/>
  <pageSetup paperSize="9" scale="96" fitToHeight="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G17" sqref="G17"/>
    </sheetView>
  </sheetViews>
  <sheetFormatPr baseColWidth="10" defaultRowHeight="14.25" x14ac:dyDescent="0.2"/>
  <cols>
    <col min="4" max="4" width="15" bestFit="1" customWidth="1"/>
  </cols>
  <sheetData>
    <row r="1" spans="1:9" ht="21" thickBot="1" x14ac:dyDescent="0.35">
      <c r="C1" s="1" t="s">
        <v>25</v>
      </c>
      <c r="D1" s="2"/>
      <c r="E1" s="2"/>
      <c r="F1" s="2"/>
      <c r="G1" s="3"/>
      <c r="H1" s="4"/>
      <c r="I1" s="5"/>
    </row>
    <row r="2" spans="1:9" ht="15" thickBot="1" x14ac:dyDescent="0.25"/>
    <row r="3" spans="1:9" ht="15" x14ac:dyDescent="0.25">
      <c r="A3" s="6"/>
      <c r="B3" s="10" t="s">
        <v>13</v>
      </c>
      <c r="C3" s="11" t="s">
        <v>14</v>
      </c>
      <c r="D3" s="11" t="s">
        <v>30</v>
      </c>
      <c r="E3" s="12" t="s">
        <v>15</v>
      </c>
      <c r="F3" s="11" t="s">
        <v>15</v>
      </c>
      <c r="G3" s="11" t="s">
        <v>18</v>
      </c>
      <c r="H3" s="13" t="s">
        <v>20</v>
      </c>
    </row>
    <row r="4" spans="1:9" ht="15" x14ac:dyDescent="0.25">
      <c r="A4" s="7"/>
      <c r="B4" s="23"/>
      <c r="C4" s="24"/>
      <c r="D4" s="24" t="s">
        <v>31</v>
      </c>
      <c r="E4" s="16" t="s">
        <v>16</v>
      </c>
      <c r="F4" s="24" t="s">
        <v>17</v>
      </c>
      <c r="G4" s="24" t="s">
        <v>19</v>
      </c>
      <c r="H4" s="17"/>
    </row>
    <row r="5" spans="1:9" ht="15" x14ac:dyDescent="0.25">
      <c r="A5" s="7"/>
      <c r="B5" s="14"/>
      <c r="C5" s="15"/>
      <c r="D5" s="15" t="s">
        <v>32</v>
      </c>
      <c r="E5" s="16"/>
      <c r="F5" s="15"/>
      <c r="G5" s="15"/>
      <c r="H5" s="17"/>
    </row>
    <row r="6" spans="1:9" x14ac:dyDescent="0.2">
      <c r="A6" s="8" t="s">
        <v>1</v>
      </c>
      <c r="B6" s="18">
        <v>6132</v>
      </c>
      <c r="C6" s="18">
        <v>4676</v>
      </c>
      <c r="D6" s="18">
        <f>B6+C6</f>
        <v>10808</v>
      </c>
      <c r="E6" s="18">
        <v>55</v>
      </c>
      <c r="F6" s="18">
        <v>2</v>
      </c>
      <c r="G6" s="18">
        <v>14</v>
      </c>
      <c r="H6" s="19"/>
    </row>
    <row r="7" spans="1:9" x14ac:dyDescent="0.2">
      <c r="A7" s="8" t="s">
        <v>2</v>
      </c>
      <c r="B7" s="18">
        <v>6416</v>
      </c>
      <c r="C7" s="18">
        <v>4686</v>
      </c>
      <c r="D7" s="18">
        <f t="shared" ref="D7:D8" si="0">B7+C7</f>
        <v>11102</v>
      </c>
      <c r="E7" s="18">
        <v>50</v>
      </c>
      <c r="F7" s="18">
        <v>2</v>
      </c>
      <c r="G7" s="18">
        <v>14</v>
      </c>
      <c r="H7" s="19"/>
    </row>
    <row r="8" spans="1:9" x14ac:dyDescent="0.2">
      <c r="A8" s="8" t="s">
        <v>3</v>
      </c>
      <c r="B8" s="18">
        <v>5018</v>
      </c>
      <c r="C8" s="18">
        <v>4401</v>
      </c>
      <c r="D8" s="18">
        <f t="shared" si="0"/>
        <v>9419</v>
      </c>
      <c r="E8" s="18">
        <v>50</v>
      </c>
      <c r="F8" s="18">
        <v>2</v>
      </c>
      <c r="G8" s="18">
        <v>13</v>
      </c>
      <c r="H8" s="19">
        <v>1</v>
      </c>
      <c r="I8" t="s">
        <v>29</v>
      </c>
    </row>
    <row r="9" spans="1:9" ht="15" x14ac:dyDescent="0.25">
      <c r="B9" s="22">
        <f>SUM(B6:B8)</f>
        <v>17566</v>
      </c>
      <c r="C9" s="22">
        <f>SUM(C6:C8)</f>
        <v>13763</v>
      </c>
      <c r="D9" s="22">
        <f>SUM(D6:D8)</f>
        <v>31329</v>
      </c>
    </row>
    <row r="12" spans="1:9" x14ac:dyDescent="0.2">
      <c r="A12" t="s">
        <v>26</v>
      </c>
    </row>
  </sheetData>
  <pageMargins left="0.7" right="0.7" top="0.78740157499999996" bottom="0.78740157499999996" header="0.3" footer="0.3"/>
  <pageSetup paperSize="9" scale="88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Abzeichnen"/>
    <f:field ref="FSCFOLIO_1_1001_SignaturesFldCtx_FSCFOLIO_1_1001_FieldLastSignatureBy" par="" text="Koglbauer, Monika"/>
    <f:field ref="FSCFOLIO_1_1001_SignaturesFldCtx_FSCFOLIO_1_1001_FieldLastSignatureAt" par="" date="2020-04-27T16:45:53" text="27.04.2020 16:45:53"/>
    <f:field ref="FSCFOLIO_1_1001_SignaturesFldCtx_FSCFOLIO_1_1001_FieldLastSignatureRemark" par="" text=""/>
    <f:field ref="FSCFOLIO_1_1001_FieldCurrentUser" par="" text="Katja-Katharina Bagyura"/>
    <f:field ref="FSCFOLIO_1_1001_FieldCurrentDate" par="" text="27.04.2020 16:50"/>
    <f:field ref="CCAPRECONFIG_15_1001_Objektname" par="" text="Beilage 2" edit="true"/>
    <f:field ref="CCAPRECONFIG_15_1001_Objektname" par="" text="Beilage 2" edit="true"/>
    <f:field ref="EIBPRECONFIG_1_1001_FieldEIBAttachments" par="" text="" multiline="true"/>
    <f:field ref="EIBPRECONFIG_1_1001_FieldEIBNextFiles" par="" text="" multiline="true"/>
    <f:field ref="EIBPRECONFIG_1_1001_FieldEIBPreviousFiles" par="" text="2020-0.153.819 (BMASGK/Parlament)&#10;2020-0.145.085 (BMASGK/Parlament)" multiline="true"/>
    <f:field ref="EIBPRECONFIG_1_1001_FieldEIBRelatedFiles" par="" text="" multiline="true"/>
    <f:field ref="EIBPRECONFIG_1_1001_FieldEIBCompletedOrdinals" par="" text="" multiline="true"/>
    <f:field ref="EIBPRECONFIG_1_1001_FieldEIBOUAddr" par="" text=" ,  " multiline="true"/>
    <f:field ref="EIBPRECONFIG_1_1001_FieldEIBRecipients" par="" text="" multiline="true"/>
    <f:field ref="EIBPRECONFIG_1_1001_FieldEIBSignatures" par="" text="Abzeichnen&#10;Abzeichnen&#10;Abzeichnen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Parlamentarische Anfrage Nr. 1044/J, der Abg. Dr. Belakowitsch, Mag. Kaniak und weiterer Abg. betreffend Verzögerung der Wahlarztkostenabrechnung in der ÖGK-Landesstelle Wien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 2" edit="true"/>
    <f:field ref="objsubject" par="" text="" edit="true"/>
    <f:field ref="objcreatedby" par="" text="Masilko, Annemarie, Mag.a"/>
    <f:field ref="objcreatedat" par="" date="2020-04-20T16:32:55" text="20.04.2020 16:32:55"/>
    <f:field ref="objchangedby" par="" text="Koglbauer, Monika"/>
    <f:field ref="objmodifiedat" par="" date="2020-04-27T16:45:55" text="27.04.2020 16:45:55"/>
    <f:field ref="objprimaryrelated__0_objname" par="" text="2020-0.228.021 (BMASGK/Parlament)"/>
    <f:field ref="objprimaryrelated__0_objsubject" par="" text=""/>
    <f:field ref="objprimaryrelated__0_objcreatedby" par="" text="Jelinek, Ulrike"/>
    <f:field ref="objprimaryrelated__0_objcreatedat" par="" date="2020-04-08T09:09:18" text="08.04.2020 09:09:18"/>
    <f:field ref="objprimaryrelated__0_objchangedby" par="" text="Koglbauer, Monika"/>
    <f:field ref="objprimaryrelated__0_objmodifiedat" par="" date="2020-04-27T16:45:55" text="27.04.2020 16:45:55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Company>ITSV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Martina</dc:creator>
  <cp:lastModifiedBy>Kren Georg</cp:lastModifiedBy>
  <cp:lastPrinted>2020-04-20T13:38:57Z</cp:lastPrinted>
  <dcterms:created xsi:type="dcterms:W3CDTF">2020-04-14T06:32:43Z</dcterms:created>
  <dcterms:modified xsi:type="dcterms:W3CDTF">2020-04-28T07:56:04Z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EXT_KEY">
    <vt:lpwstr/>
  </property>
  <property fmtid="{D5CDD505-2E9C-101B-9397-08002B2CF9AE}" pid="3" name="FSC#SAPConfigSettingsSC@101.9800:FMM_CONTACT_PERSON">
    <vt:lpwstr/>
  </property>
  <property fmtid="{D5CDD505-2E9C-101B-9397-08002B2CF9AE}" pid="4" name="FSC#SAPConfigSettingsSC@101.9800:FMM_GESAMTBETRAG">
    <vt:lpwstr/>
  </property>
  <property fmtid="{D5CDD505-2E9C-101B-9397-08002B2CF9AE}" pid="5" name="FSC#SAPConfigSettingsSC@101.9800:FMM_GESAMTBETRAG_WORT">
    <vt:lpwstr/>
  </property>
  <property fmtid="{D5CDD505-2E9C-101B-9397-08002B2CF9AE}" pid="6" name="FSC#SAPConfigSettingsSC@101.9800:FMM_ANZAHL_DER_POS_BEWILLIGUNG">
    <vt:lpwstr/>
  </property>
  <property fmtid="{D5CDD505-2E9C-101B-9397-08002B2CF9AE}" pid="7" name="FSC#SAPConfigSettingsSC@101.9800:FMM_POSITIONS_AGREEMENT">
    <vt:lpwstr/>
  </property>
  <property fmtid="{D5CDD505-2E9C-101B-9397-08002B2CF9AE}" pid="8" name="FSC#SAPConfigSettingsSC@101.9800:FMM_POSITIONS">
    <vt:lpwstr/>
  </property>
  <property fmtid="{D5CDD505-2E9C-101B-9397-08002B2CF9AE}" pid="9" name="FSC#SAPConfigSettingsSC@101.9800:FMM_BIC_ALTERNATIV">
    <vt:lpwstr/>
  </property>
  <property fmtid="{D5CDD505-2E9C-101B-9397-08002B2CF9AE}" pid="10" name="FSC#SAPConfigSettingsSC@101.9800:FMM_IBAN_ALTERNATIV">
    <vt:lpwstr/>
  </property>
  <property fmtid="{D5CDD505-2E9C-101B-9397-08002B2CF9AE}" pid="11" name="FSC#SAPConfigSettingsSC@101.9800:FMM_ABLEHNGRUND">
    <vt:lpwstr/>
  </property>
  <property fmtid="{D5CDD505-2E9C-101B-9397-08002B2CF9AE}" pid="12" name="FSC#SAPConfigSettingsSC@101.9800:FMM_ABLEHNGRUND_SONSTIGES_TXT">
    <vt:lpwstr/>
  </property>
  <property fmtid="{D5CDD505-2E9C-101B-9397-08002B2CF9AE}" pid="13" name="FSC#SAPConfigSettingsSC@101.9800:FMM_ANTRAGSBESCHREIBUNG">
    <vt:lpwstr/>
  </property>
  <property fmtid="{D5CDD505-2E9C-101B-9397-08002B2CF9AE}" pid="14" name="FSC#SAPConfigSettingsSC@101.9800:FMM_ABP_NUMMER">
    <vt:lpwstr/>
  </property>
  <property fmtid="{D5CDD505-2E9C-101B-9397-08002B2CF9AE}" pid="15" name="FSC#SAPConfigSettingsSC@101.9800:FMM_TURNUSARZT">
    <vt:lpwstr/>
  </property>
  <property fmtid="{D5CDD505-2E9C-101B-9397-08002B2CF9AE}" pid="16" name="FSC#SAPConfigSettingsSC@101.9800:FMM_GRM_VAL_FROM">
    <vt:lpwstr/>
  </property>
  <property fmtid="{D5CDD505-2E9C-101B-9397-08002B2CF9AE}" pid="17" name="FSC#SAPConfigSettingsSC@101.9800:FMM_GRM_VAL_TO">
    <vt:lpwstr/>
  </property>
  <property fmtid="{D5CDD505-2E9C-101B-9397-08002B2CF9AE}" pid="18" name="FSC#SAPConfigSettingsSC@101.9800:FMM_VORGESCHLAGENER_BETRAG">
    <vt:lpwstr/>
  </property>
  <property fmtid="{D5CDD505-2E9C-101B-9397-08002B2CF9AE}" pid="19" name="FSC#SAPConfigSettingsSC@101.9800:FMM_GESAMTPROJEKTSUMME">
    <vt:lpwstr/>
  </property>
  <property fmtid="{D5CDD505-2E9C-101B-9397-08002B2CF9AE}" pid="20" name="FSC#SAPConfigSettingsSC@101.9800:FMM_BEANTRAGTER_BETRAG">
    <vt:lpwstr/>
  </property>
  <property fmtid="{D5CDD505-2E9C-101B-9397-08002B2CF9AE}" pid="21" name="FSC#SAPConfigSettingsSC@101.9800:FMM_BILL_DATE">
    <vt:lpwstr/>
  </property>
  <property fmtid="{D5CDD505-2E9C-101B-9397-08002B2CF9AE}" pid="22" name="FSC#SAPConfigSettingsSC@101.9800:FMM_SERVICE_ORG_ID">
    <vt:lpwstr/>
  </property>
  <property fmtid="{D5CDD505-2E9C-101B-9397-08002B2CF9AE}" pid="23" name="FSC#SAPConfigSettingsSC@101.9800:FMM_SERVICE_ORG_SHORT">
    <vt:lpwstr/>
  </property>
  <property fmtid="{D5CDD505-2E9C-101B-9397-08002B2CF9AE}" pid="24" name="FSC#SAPConfigSettingsSC@101.9800:FMM_SERVICE_ORG_TEXT">
    <vt:lpwstr/>
  </property>
  <property fmtid="{D5CDD505-2E9C-101B-9397-08002B2CF9AE}" pid="25" name="FSC#SAPConfigSettingsSC@101.9800:FMM_GESAMTPROJEKTSUMME_WORT">
    <vt:lpwstr/>
  </property>
  <property fmtid="{D5CDD505-2E9C-101B-9397-08002B2CF9AE}" pid="26" name="FSC#SAPConfigSettingsSC@101.9800:FMM_BEANTRAGTER_BETRAG_WORT">
    <vt:lpwstr/>
  </property>
  <property fmtid="{D5CDD505-2E9C-101B-9397-08002B2CF9AE}" pid="27" name="FSC#SAPConfigSettingsSC@101.9800:FMM_VORGESCHLAGENER_BETRAG_WORT">
    <vt:lpwstr/>
  </property>
  <property fmtid="{D5CDD505-2E9C-101B-9397-08002B2CF9AE}" pid="28" name="FSC#SAPConfigSettingsSC@101.9800:FMM_ANZAHL_DER_POS_ANTRAG">
    <vt:lpwstr/>
  </property>
  <property fmtid="{D5CDD505-2E9C-101B-9397-08002B2CF9AE}" pid="29" name="FSC#SAPConfigSettingsSC@101.9800:FMM_SWIFT_BIC">
    <vt:lpwstr/>
  </property>
  <property fmtid="{D5CDD505-2E9C-101B-9397-08002B2CF9AE}" pid="30" name="FSC#SAPConfigSettingsSC@101.9800:FMM_VERTRAG_FOERDERBARE_KOSTEN">
    <vt:lpwstr/>
  </property>
  <property fmtid="{D5CDD505-2E9C-101B-9397-08002B2CF9AE}" pid="31" name="FSC#SAPConfigSettingsSC@101.9800:FMM_VERTRAG_NICHT_FOERDERBARE_KOSTEN">
    <vt:lpwstr/>
  </property>
  <property fmtid="{D5CDD505-2E9C-101B-9397-08002B2CF9AE}" pid="32" name="FSC#SAPConfigSettingsSC@101.9800:FMM_RUECKFORDERUNGSGRUND">
    <vt:lpwstr/>
  </property>
  <property fmtid="{D5CDD505-2E9C-101B-9397-08002B2CF9AE}" pid="33" name="FSC#SAPConfigSettingsSC@101.9800:FMM_WIRKUNGSZIELE_EVALUIERUNG">
    <vt:lpwstr/>
  </property>
  <property fmtid="{D5CDD505-2E9C-101B-9397-08002B2CF9AE}" pid="34" name="FSC#SAPConfigSettingsSC@101.9800:FMM_VERTRAG_PROJEKTBESCHREIBUNG">
    <vt:lpwstr/>
  </property>
  <property fmtid="{D5CDD505-2E9C-101B-9397-08002B2CF9AE}" pid="35" name="FSC#SAPConfigSettingsSC@101.9800:FMM_FREITEXT_ALLGEMEINES_SCHREIBEN">
    <vt:lpwstr/>
  </property>
  <property fmtid="{D5CDD505-2E9C-101B-9397-08002B2CF9AE}" pid="36" name="FSC#SAPConfigSettingsSC@101.9800:FMM_ERGEBNIS_DER_ANTRAGSPRUEFUNG">
    <vt:lpwstr/>
  </property>
  <property fmtid="{D5CDD505-2E9C-101B-9397-08002B2CF9AE}" pid="37" name="FSC#SAPConfigSettingsSC@101.9800:FMM_ADRESSE_ALLGEMEINES_SCHREIBEN">
    <vt:lpwstr/>
  </property>
  <property fmtid="{D5CDD505-2E9C-101B-9397-08002B2CF9AE}" pid="38" name="FSC#SAPConfigSettingsSC@101.9800:FMM_PROJEKTZEITRAUM_BIS_PLUS_1M">
    <vt:lpwstr/>
  </property>
  <property fmtid="{D5CDD505-2E9C-101B-9397-08002B2CF9AE}" pid="39" name="FSC#SAPConfigSettingsSC@101.9800:FMM_PROJEKTZEITRAUM_BIS_PLUS_3M">
    <vt:lpwstr/>
  </property>
  <property fmtid="{D5CDD505-2E9C-101B-9397-08002B2CF9AE}" pid="40" name="FSC#SAPConfigSettingsSC@101.9800:FMM_ERSTELLUNGSDATUM_PLUS_35T">
    <vt:lpwstr/>
  </property>
  <property fmtid="{D5CDD505-2E9C-101B-9397-08002B2CF9AE}" pid="41" name="FSC#SAPConfigSettingsSC@101.9800:FMM_VETRAG_SPEZIELLE_FOEDERBEDG">
    <vt:lpwstr/>
  </property>
  <property fmtid="{D5CDD505-2E9C-101B-9397-08002B2CF9AE}" pid="42" name="FSC#SAPConfigSettingsSC@101.9800:FMM_RUECK_FV">
    <vt:lpwstr/>
  </property>
  <property fmtid="{D5CDD505-2E9C-101B-9397-08002B2CF9AE}" pid="43" name="FSC#SAPConfigSettingsSC@101.9800:FMM_ZANTRAGDATUM">
    <vt:lpwstr/>
  </property>
  <property fmtid="{D5CDD505-2E9C-101B-9397-08002B2CF9AE}" pid="44" name="FSC#SAPConfigSettingsSC@101.9800:FMM_DATUM_DES_ANSUCHENS">
    <vt:lpwstr/>
  </property>
  <property fmtid="{D5CDD505-2E9C-101B-9397-08002B2CF9AE}" pid="45" name="FSC#SAPConfigSettingsSC@101.9800:FMM_1_NACHTRAG">
    <vt:lpwstr/>
  </property>
  <property fmtid="{D5CDD505-2E9C-101B-9397-08002B2CF9AE}" pid="46" name="FSC#SAPConfigSettingsSC@101.9800:FMM_2_NACHTRAG">
    <vt:lpwstr/>
  </property>
  <property fmtid="{D5CDD505-2E9C-101B-9397-08002B2CF9AE}" pid="47" name="FSC#SAPConfigSettingsSC@101.9800:FMM_PROJEKTZEITRAUM_VON">
    <vt:lpwstr/>
  </property>
  <property fmtid="{D5CDD505-2E9C-101B-9397-08002B2CF9AE}" pid="48" name="FSC#SAPConfigSettingsSC@101.9800:FMM_PROJEKTZEITRAUM_BIS">
    <vt:lpwstr/>
  </property>
  <property fmtid="{D5CDD505-2E9C-101B-9397-08002B2CF9AE}" pid="49" name="FSC#SAPConfigSettingsSC@101.9800:FMM_IBAN">
    <vt:lpwstr/>
  </property>
  <property fmtid="{D5CDD505-2E9C-101B-9397-08002B2CF9AE}" pid="50" name="FSC#SAPConfigSettingsSC@101.9800:FMM_RECHTSGRUNDLAGE">
    <vt:lpwstr/>
  </property>
  <property fmtid="{D5CDD505-2E9C-101B-9397-08002B2CF9AE}" pid="51" name="FSC#SAPConfigSettingsSC@101.9800:FMM_POSITIONS_APPLICATION">
    <vt:lpwstr/>
  </property>
  <property fmtid="{D5CDD505-2E9C-101B-9397-08002B2CF9AE}" pid="52" name="FSC#SAPConfigSettingsSC@101.9800:FMM_AUFWANDSART_ID">
    <vt:lpwstr/>
  </property>
  <property fmtid="{D5CDD505-2E9C-101B-9397-08002B2CF9AE}" pid="53" name="FSC#SAPConfigSettingsSC@101.9800:FMM_AUFWANDSART_TEXT">
    <vt:lpwstr/>
  </property>
  <property fmtid="{D5CDD505-2E9C-101B-9397-08002B2CF9AE}" pid="54" name="FSC#SAPConfigSettingsSC@101.9800:FMM_GRANTOR_ADDRESS">
    <vt:lpwstr/>
  </property>
  <property fmtid="{D5CDD505-2E9C-101B-9397-08002B2CF9AE}" pid="55" name="FSC#SAPConfigSettingsSC@101.9800:FMM_GRANTOR">
    <vt:lpwstr/>
  </property>
  <property fmtid="{D5CDD505-2E9C-101B-9397-08002B2CF9AE}" pid="56" name="FSC#SAPConfigSettingsSC@101.9800:FMM_GRANTOR_ID">
    <vt:lpwstr/>
  </property>
  <property fmtid="{D5CDD505-2E9C-101B-9397-08002B2CF9AE}" pid="57" name="FSC#SAPConfigSettingsSC@101.9800:FMM_GESCHAEFTSZAHL">
    <vt:lpwstr/>
  </property>
  <property fmtid="{D5CDD505-2E9C-101B-9397-08002B2CF9AE}" pid="58" name="FSC#SAPConfigSettingsSC@101.9800:FMM_MITTELVORBINDUNG">
    <vt:lpwstr/>
  </property>
  <property fmtid="{D5CDD505-2E9C-101B-9397-08002B2CF9AE}" pid="59" name="FSC#SAPConfigSettingsSC@101.9800:FMM_MITTELBINDUNG">
    <vt:lpwstr/>
  </property>
  <property fmtid="{D5CDD505-2E9C-101B-9397-08002B2CF9AE}" pid="60" name="FSC#SAPConfigSettingsSC@101.9800:FMM_PROGRAM_NAME">
    <vt:lpwstr/>
  </property>
  <property fmtid="{D5CDD505-2E9C-101B-9397-08002B2CF9AE}" pid="61" name="FSC#SAPConfigSettingsSC@101.9800:FMM_PROGRAM_ID">
    <vt:lpwstr/>
  </property>
  <property fmtid="{D5CDD505-2E9C-101B-9397-08002B2CF9AE}" pid="62" name="FSC#SAPConfigSettingsSC@101.9800:FMM_TRADEID">
    <vt:lpwstr/>
  </property>
  <property fmtid="{D5CDD505-2E9C-101B-9397-08002B2CF9AE}" pid="63" name="FSC#SAPConfigSettingsSC@101.9800:FMM_VEREINSREGISTERNUMMER">
    <vt:lpwstr/>
  </property>
  <property fmtid="{D5CDD505-2E9C-101B-9397-08002B2CF9AE}" pid="64" name="FSC#SAPConfigSettingsSC@101.9800:FMM_10_MONATLICHE_RATE">
    <vt:lpwstr/>
  </property>
  <property fmtid="{D5CDD505-2E9C-101B-9397-08002B2CF9AE}" pid="65" name="FSC#SAPConfigSettingsSC@101.9800:FMM_10_MONATLICHE_RATE_WAER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XX_LGS_MULTISELECT">
    <vt:lpwstr/>
  </property>
  <property fmtid="{D5CDD505-2E9C-101B-9397-08002B2CF9AE}" pid="68" name="FSC#SAPConfigSettingsSC@101.9800:FMM_XX_BUNDESLAND_MULTISELECT">
    <vt:lpwstr/>
  </property>
  <property fmtid="{D5CDD505-2E9C-101B-9397-08002B2CF9AE}" pid="69" name="FSC#SAPConfigSettingsSC@101.9800:FMM_GRANTOR_TYPE_TEXT">
    <vt:lpwstr/>
  </property>
  <property fmtid="{D5CDD505-2E9C-101B-9397-08002B2CF9AE}" pid="70" name="FSC#SAPConfigSettingsSC@101.9800:FMM_GRANTOR_TYPE">
    <vt:lpwstr/>
  </property>
  <property fmtid="{D5CDD505-2E9C-101B-9397-08002B2CF9AE}" pid="71" name="FSC#EIBPRECONFIG@1.1001:EIBInternalApprovedAt">
    <vt:lpwstr/>
  </property>
  <property fmtid="{D5CDD505-2E9C-101B-9397-08002B2CF9AE}" pid="72" name="FSC#EIBPRECONFIG@1.1001:EIBInternalApprovedBy">
    <vt:lpwstr/>
  </property>
  <property fmtid="{D5CDD505-2E9C-101B-9397-08002B2CF9AE}" pid="73" name="FSC#EIBPRECONFIG@1.1001:EIBInternalApprovedByPostTitle">
    <vt:lpwstr/>
  </property>
  <property fmtid="{D5CDD505-2E9C-101B-9397-08002B2CF9AE}" pid="74" name="FSC#EIBPRECONFIG@1.1001:EIBSettlementApprovedBy">
    <vt:lpwstr/>
  </property>
  <property fmtid="{D5CDD505-2E9C-101B-9397-08002B2CF9AE}" pid="75" name="FSC#EIBPRECONFIG@1.1001:EIBSettlementApprovedByFirstnameSurname">
    <vt:lpwstr/>
  </property>
  <property fmtid="{D5CDD505-2E9C-101B-9397-08002B2CF9AE}" pid="76" name="FSC#EIBPRECONFIG@1.1001:EIBSettlementApprovedByPostTitle">
    <vt:lpwstr/>
  </property>
  <property fmtid="{D5CDD505-2E9C-101B-9397-08002B2CF9AE}" pid="77" name="FSC#EIBPRECONFIG@1.1001:EIBApprovedAt">
    <vt:lpwstr/>
  </property>
  <property fmtid="{D5CDD505-2E9C-101B-9397-08002B2CF9AE}" pid="78" name="FSC#EIBPRECONFIG@1.1001:EIBApprovedBy">
    <vt:lpwstr/>
  </property>
  <property fmtid="{D5CDD505-2E9C-101B-9397-08002B2CF9AE}" pid="79" name="FSC#EIBPRECONFIG@1.1001:EIBApprovedBySubst">
    <vt:lpwstr/>
  </property>
  <property fmtid="{D5CDD505-2E9C-101B-9397-08002B2CF9AE}" pid="80" name="FSC#EIBPRECONFIG@1.1001:EIBApprovedByTitle">
    <vt:lpwstr/>
  </property>
  <property fmtid="{D5CDD505-2E9C-101B-9397-08002B2CF9AE}" pid="81" name="FSC#EIBPRECONFIG@1.1001:EIBApprovedByPostTitle">
    <vt:lpwstr/>
  </property>
  <property fmtid="{D5CDD505-2E9C-101B-9397-08002B2CF9AE}" pid="82" name="FSC#EIBPRECONFIG@1.1001:EIBDepartment">
    <vt:lpwstr>BMSGPK - II/A (Rechtliche Angelegenheiten der Sozialversicherung)</vt:lpwstr>
  </property>
  <property fmtid="{D5CDD505-2E9C-101B-9397-08002B2CF9AE}" pid="83" name="FSC#EIBPRECONFIG@1.1001:EIBDispatchedBy">
    <vt:lpwstr/>
  </property>
  <property fmtid="{D5CDD505-2E9C-101B-9397-08002B2CF9AE}" pid="84" name="FSC#EIBPRECONFIG@1.1001:EIBDispatchedByPostTitle">
    <vt:lpwstr/>
  </property>
  <property fmtid="{D5CDD505-2E9C-101B-9397-08002B2CF9AE}" pid="85" name="FSC#EIBPRECONFIG@1.1001:ExtRefInc">
    <vt:lpwstr/>
  </property>
  <property fmtid="{D5CDD505-2E9C-101B-9397-08002B2CF9AE}" pid="86" name="FSC#EIBPRECONFIG@1.1001:IncomingAddrdate">
    <vt:lpwstr/>
  </property>
  <property fmtid="{D5CDD505-2E9C-101B-9397-08002B2CF9AE}" pid="87" name="FSC#EIBPRECONFIG@1.1001:IncomingDelivery">
    <vt:lpwstr/>
  </property>
  <property fmtid="{D5CDD505-2E9C-101B-9397-08002B2CF9AE}" pid="88" name="FSC#EIBPRECONFIG@1.1001:OwnerEmail">
    <vt:lpwstr>Annemarie.Masilko@sozialministerium.at</vt:lpwstr>
  </property>
  <property fmtid="{D5CDD505-2E9C-101B-9397-08002B2CF9AE}" pid="89" name="FSC#EIBPRECONFIG@1.1001:FileOUEmail">
    <vt:lpwstr>guenter.porsch@sozialministerium.at</vt:lpwstr>
  </property>
  <property fmtid="{D5CDD505-2E9C-101B-9397-08002B2CF9AE}" pid="90" name="FSC#EIBPRECONFIG@1.1001:OUEmail">
    <vt:lpwstr/>
  </property>
  <property fmtid="{D5CDD505-2E9C-101B-9397-08002B2CF9AE}" pid="91" name="FSC#EIBPRECONFIG@1.1001:OwnerGender">
    <vt:lpwstr>Weiblich</vt:lpwstr>
  </property>
  <property fmtid="{D5CDD505-2E9C-101B-9397-08002B2CF9AE}" pid="92" name="FSC#EIBPRECONFIG@1.1001:Priority">
    <vt:lpwstr>Nein</vt:lpwstr>
  </property>
  <property fmtid="{D5CDD505-2E9C-101B-9397-08002B2CF9AE}" pid="93" name="FSC#EIBPRECONFIG@1.1001:PreviousFiles">
    <vt:lpwstr>2020-0.153.819 (BMASGK/Parlament)_x000d_
2020-0.145.085 (BMASGK/Parlament)</vt:lpwstr>
  </property>
  <property fmtid="{D5CDD505-2E9C-101B-9397-08002B2CF9AE}" pid="94" name="FSC#EIBPRECONFIG@1.1001:NextFiles">
    <vt:lpwstr/>
  </property>
  <property fmtid="{D5CDD505-2E9C-101B-9397-08002B2CF9AE}" pid="95" name="FSC#EIBPRECONFIG@1.1001:RelatedFiles">
    <vt:lpwstr/>
  </property>
  <property fmtid="{D5CDD505-2E9C-101B-9397-08002B2CF9AE}" pid="96" name="FSC#EIBPRECONFIG@1.1001:CompletedOrdinals">
    <vt:lpwstr/>
  </property>
  <property fmtid="{D5CDD505-2E9C-101B-9397-08002B2CF9AE}" pid="97" name="FSC#EIBPRECONFIG@1.1001:NrAttachments">
    <vt:lpwstr/>
  </property>
  <property fmtid="{D5CDD505-2E9C-101B-9397-08002B2CF9AE}" pid="98" name="FSC#EIBPRECONFIG@1.1001:Attachments">
    <vt:lpwstr/>
  </property>
  <property fmtid="{D5CDD505-2E9C-101B-9397-08002B2CF9AE}" pid="99" name="FSC#EIBPRECONFIG@1.1001:SubjectArea">
    <vt:lpwstr>Parlament</vt:lpwstr>
  </property>
  <property fmtid="{D5CDD505-2E9C-101B-9397-08002B2CF9AE}" pid="100" name="FSC#EIBPRECONFIG@1.1001:Recipients">
    <vt:lpwstr/>
  </property>
  <property fmtid="{D5CDD505-2E9C-101B-9397-08002B2CF9AE}" pid="101" name="FSC#EIBPRECONFIG@1.1001:Classified">
    <vt:lpwstr/>
  </property>
  <property fmtid="{D5CDD505-2E9C-101B-9397-08002B2CF9AE}" pid="102" name="FSC#EIBPRECONFIG@1.1001:Deadline">
    <vt:lpwstr/>
  </property>
  <property fmtid="{D5CDD505-2E9C-101B-9397-08002B2CF9AE}" pid="103" name="FSC#EIBPRECONFIG@1.1001:SettlementSubj">
    <vt:lpwstr/>
  </property>
  <property fmtid="{D5CDD505-2E9C-101B-9397-08002B2CF9AE}" pid="104" name="FSC#EIBPRECONFIG@1.1001:OUAddr">
    <vt:lpwstr> ,  </vt:lpwstr>
  </property>
  <property fmtid="{D5CDD505-2E9C-101B-9397-08002B2CF9AE}" pid="105" name="FSC#EIBPRECONFIG@1.1001:FileOUName">
    <vt:lpwstr>BMSGPK - II/A/10 (Rechtliche Angelegenheiten der Kranken- und Unfallversicherung)</vt:lpwstr>
  </property>
  <property fmtid="{D5CDD505-2E9C-101B-9397-08002B2CF9AE}" pid="106" name="FSC#EIBPRECONFIG@1.1001:FileOUDescr">
    <vt:lpwstr/>
  </property>
  <property fmtid="{D5CDD505-2E9C-101B-9397-08002B2CF9AE}" pid="107" name="FSC#EIBPRECONFIG@1.1001:OUDescr">
    <vt:lpwstr/>
  </property>
  <property fmtid="{D5CDD505-2E9C-101B-9397-08002B2CF9AE}" pid="108" name="FSC#EIBPRECONFIG@1.1001:Signatures">
    <vt:lpwstr>Abzeichnen_x000d_
Abzeichnen_x000d_
Abzeichnen</vt:lpwstr>
  </property>
  <property fmtid="{D5CDD505-2E9C-101B-9397-08002B2CF9AE}" pid="109" name="FSC#EIBPRECONFIG@1.1001:currentuser">
    <vt:lpwstr>COO.3000.100.1.350559</vt:lpwstr>
  </property>
  <property fmtid="{D5CDD505-2E9C-101B-9397-08002B2CF9AE}" pid="110" name="FSC#EIBPRECONFIG@1.1001:currentuserrolegroup">
    <vt:lpwstr>COO.3000.100.1.30919</vt:lpwstr>
  </property>
  <property fmtid="{D5CDD505-2E9C-101B-9397-08002B2CF9AE}" pid="111" name="FSC#EIBPRECONFIG@1.1001:currentuserroleposition">
    <vt:lpwstr>COO.1.1001.1.4329</vt:lpwstr>
  </property>
  <property fmtid="{D5CDD505-2E9C-101B-9397-08002B2CF9AE}" pid="112" name="FSC#EIBPRECONFIG@1.1001:currentuserroot">
    <vt:lpwstr>COO.3000.105.2.1581720</vt:lpwstr>
  </property>
  <property fmtid="{D5CDD505-2E9C-101B-9397-08002B2CF9AE}" pid="113" name="FSC#EIBPRECONFIG@1.1001:toplevelobject">
    <vt:lpwstr>COO.3000.105.7.6645177</vt:lpwstr>
  </property>
  <property fmtid="{D5CDD505-2E9C-101B-9397-08002B2CF9AE}" pid="114" name="FSC#EIBPRECONFIG@1.1001:objchangedby">
    <vt:lpwstr>Monika Koglbauer</vt:lpwstr>
  </property>
  <property fmtid="{D5CDD505-2E9C-101B-9397-08002B2CF9AE}" pid="115" name="FSC#EIBPRECONFIG@1.1001:objchangedbyPostTitle">
    <vt:lpwstr/>
  </property>
  <property fmtid="{D5CDD505-2E9C-101B-9397-08002B2CF9AE}" pid="116" name="FSC#EIBPRECONFIG@1.1001:objchangedat">
    <vt:lpwstr>27.04.2020</vt:lpwstr>
  </property>
  <property fmtid="{D5CDD505-2E9C-101B-9397-08002B2CF9AE}" pid="117" name="FSC#EIBPRECONFIG@1.1001:objname">
    <vt:lpwstr>Beilage 2</vt:lpwstr>
  </property>
  <property fmtid="{D5CDD505-2E9C-101B-9397-08002B2CF9AE}" pid="118" name="FSC#EIBPRECONFIG@1.1001:EIBProcessResponsiblePhone">
    <vt:lpwstr>644287</vt:lpwstr>
  </property>
  <property fmtid="{D5CDD505-2E9C-101B-9397-08002B2CF9AE}" pid="119" name="FSC#EIBPRECONFIG@1.1001:EIBProcessResponsibleMail">
    <vt:lpwstr>ulrike.jelinek@sozialministerium.at</vt:lpwstr>
  </property>
  <property fmtid="{D5CDD505-2E9C-101B-9397-08002B2CF9AE}" pid="120" name="FSC#EIBPRECONFIG@1.1001:EIBProcessResponsibleFax">
    <vt:lpwstr>+43 (1) 71344041697</vt:lpwstr>
  </property>
  <property fmtid="{D5CDD505-2E9C-101B-9397-08002B2CF9AE}" pid="121" name="FSC#EIBPRECONFIG@1.1001:EIBProcessResponsiblePostTitle">
    <vt:lpwstr/>
  </property>
  <property fmtid="{D5CDD505-2E9C-101B-9397-08002B2CF9AE}" pid="122" name="FSC#EIBPRECONFIG@1.1001:EIBProcessResponsible">
    <vt:lpwstr>Ulrike Jelinek</vt:lpwstr>
  </property>
  <property fmtid="{D5CDD505-2E9C-101B-9397-08002B2CF9AE}" pid="123" name="FSC#EIBPRECONFIG@1.1001:FileResponsibleFullName">
    <vt:lpwstr>Ulrike Jelinek</vt:lpwstr>
  </property>
  <property fmtid="{D5CDD505-2E9C-101B-9397-08002B2CF9AE}" pid="124" name="FSC#EIBPRECONFIG@1.1001:FileResponsibleFirstnameSurname">
    <vt:lpwstr>Ulrike Jelinek</vt:lpwstr>
  </property>
  <property fmtid="{D5CDD505-2E9C-101B-9397-08002B2CF9AE}" pid="125" name="FSC#EIBPRECONFIG@1.1001:FileResponsibleEmail">
    <vt:lpwstr>ulrike.jelinek@sozialministerium.at</vt:lpwstr>
  </property>
  <property fmtid="{D5CDD505-2E9C-101B-9397-08002B2CF9AE}" pid="126" name="FSC#EIBPRECONFIG@1.1001:FileResponsibleExtension">
    <vt:lpwstr>644287</vt:lpwstr>
  </property>
  <property fmtid="{D5CDD505-2E9C-101B-9397-08002B2CF9AE}" pid="127" name="FSC#EIBPRECONFIG@1.1001:FileResponsibleFaxExtension">
    <vt:lpwstr/>
  </property>
  <property fmtid="{D5CDD505-2E9C-101B-9397-08002B2CF9AE}" pid="128" name="FSC#EIBPRECONFIG@1.1001:FileResponsibleGender">
    <vt:lpwstr>Weiblich</vt:lpwstr>
  </property>
  <property fmtid="{D5CDD505-2E9C-101B-9397-08002B2CF9AE}" pid="129" name="FSC#EIBPRECONFIG@1.1001:OwnerPostTitle">
    <vt:lpwstr/>
  </property>
  <property fmtid="{D5CDD505-2E9C-101B-9397-08002B2CF9AE}" pid="130" name="FSC#EIBPRECONFIG@1.1001:IsFileAttachment">
    <vt:lpwstr>Ja</vt:lpwstr>
  </property>
  <property fmtid="{D5CDD505-2E9C-101B-9397-08002B2CF9AE}" pid="131" name="FSC#COOELAK@1.1001:Subject">
    <vt:lpwstr>Parlamentarische Anfrage Nr. 1044/J, der Abg. Dr. Belakowitsch, Mag. Kaniak und weiterer Abg. betreffend Verzögerung der Wahlarztkostenabrechnung in der ÖGK-Landesstelle Wien</vt:lpwstr>
  </property>
  <property fmtid="{D5CDD505-2E9C-101B-9397-08002B2CF9AE}" pid="132" name="FSC#COOELAK@1.1001:FileReference">
    <vt:lpwstr>2020-0.228.021</vt:lpwstr>
  </property>
  <property fmtid="{D5CDD505-2E9C-101B-9397-08002B2CF9AE}" pid="133" name="FSC#COOELAK@1.1001:FileRefYear">
    <vt:lpwstr>2020</vt:lpwstr>
  </property>
  <property fmtid="{D5CDD505-2E9C-101B-9397-08002B2CF9AE}" pid="134" name="FSC#COOELAK@1.1001:FileRefOrdinal">
    <vt:lpwstr>228021</vt:lpwstr>
  </property>
  <property fmtid="{D5CDD505-2E9C-101B-9397-08002B2CF9AE}" pid="135" name="FSC#COOELAK@1.1001:FileRefOU">
    <vt:lpwstr>II/A/10</vt:lpwstr>
  </property>
  <property fmtid="{D5CDD505-2E9C-101B-9397-08002B2CF9AE}" pid="136" name="FSC#COOELAK@1.1001:Organization">
    <vt:lpwstr/>
  </property>
  <property fmtid="{D5CDD505-2E9C-101B-9397-08002B2CF9AE}" pid="137" name="FSC#COOELAK@1.1001:Owner">
    <vt:lpwstr>Mag.a Annemarie Masilko</vt:lpwstr>
  </property>
  <property fmtid="{D5CDD505-2E9C-101B-9397-08002B2CF9AE}" pid="138" name="FSC#COOELAK@1.1001:OwnerExtension">
    <vt:lpwstr>865749</vt:lpwstr>
  </property>
  <property fmtid="{D5CDD505-2E9C-101B-9397-08002B2CF9AE}" pid="139" name="FSC#COOELAK@1.1001:OwnerFaxExtension">
    <vt:lpwstr>+43 (1) 7158256</vt:lpwstr>
  </property>
  <property fmtid="{D5CDD505-2E9C-101B-9397-08002B2CF9AE}" pid="140" name="FSC#COOELAK@1.1001:DispatchedBy">
    <vt:lpwstr/>
  </property>
  <property fmtid="{D5CDD505-2E9C-101B-9397-08002B2CF9AE}" pid="141" name="FSC#COOELAK@1.1001:DispatchedAt">
    <vt:lpwstr/>
  </property>
  <property fmtid="{D5CDD505-2E9C-101B-9397-08002B2CF9AE}" pid="142" name="FSC#COOELAK@1.1001:ApprovedBy">
    <vt:lpwstr/>
  </property>
  <property fmtid="{D5CDD505-2E9C-101B-9397-08002B2CF9AE}" pid="143" name="FSC#COOELAK@1.1001:ApprovedAt">
    <vt:lpwstr/>
  </property>
  <property fmtid="{D5CDD505-2E9C-101B-9397-08002B2CF9AE}" pid="144" name="FSC#COOELAK@1.1001:Department">
    <vt:lpwstr>BMSGPK - II/A/7 (Rechtliche Angelegenheiten des Versicherungs-, Beitrags- und Melderechts)</vt:lpwstr>
  </property>
  <property fmtid="{D5CDD505-2E9C-101B-9397-08002B2CF9AE}" pid="145" name="FSC#COOELAK@1.1001:CreatedAt">
    <vt:lpwstr>20.04.2020</vt:lpwstr>
  </property>
  <property fmtid="{D5CDD505-2E9C-101B-9397-08002B2CF9AE}" pid="146" name="FSC#COOELAK@1.1001:OU">
    <vt:lpwstr>BMSGPK - II/A (Rechtliche Angelegenheiten der Sozialversicherung)</vt:lpwstr>
  </property>
  <property fmtid="{D5CDD505-2E9C-101B-9397-08002B2CF9AE}" pid="147" name="FSC#COOELAK@1.1001:Priority">
    <vt:lpwstr> ()</vt:lpwstr>
  </property>
  <property fmtid="{D5CDD505-2E9C-101B-9397-08002B2CF9AE}" pid="148" name="FSC#COOELAK@1.1001:ObjBarCode">
    <vt:lpwstr>*COO.3000.105.7.6659849*</vt:lpwstr>
  </property>
  <property fmtid="{D5CDD505-2E9C-101B-9397-08002B2CF9AE}" pid="149" name="FSC#COOELAK@1.1001:RefBarCode">
    <vt:lpwstr/>
  </property>
  <property fmtid="{D5CDD505-2E9C-101B-9397-08002B2CF9AE}" pid="150" name="FSC#COOELAK@1.1001:FileRefBarCode">
    <vt:lpwstr>*2020-0.228.021*</vt:lpwstr>
  </property>
  <property fmtid="{D5CDD505-2E9C-101B-9397-08002B2CF9AE}" pid="151" name="FSC#COOELAK@1.1001:ExternalRef">
    <vt:lpwstr/>
  </property>
  <property fmtid="{D5CDD505-2E9C-101B-9397-08002B2CF9AE}" pid="152" name="FSC#COOELAK@1.1001:IncomingNumber">
    <vt:lpwstr/>
  </property>
  <property fmtid="{D5CDD505-2E9C-101B-9397-08002B2CF9AE}" pid="153" name="FSC#COOELAK@1.1001:IncomingSubject">
    <vt:lpwstr/>
  </property>
  <property fmtid="{D5CDD505-2E9C-101B-9397-08002B2CF9AE}" pid="154" name="FSC#COOELAK@1.1001:ProcessResponsible">
    <vt:lpwstr>Jelinek, Ulrike</vt:lpwstr>
  </property>
  <property fmtid="{D5CDD505-2E9C-101B-9397-08002B2CF9AE}" pid="155" name="FSC#COOELAK@1.1001:ProcessResponsiblePhone">
    <vt:lpwstr>+43 (1) 71100-644287</vt:lpwstr>
  </property>
  <property fmtid="{D5CDD505-2E9C-101B-9397-08002B2CF9AE}" pid="156" name="FSC#COOELAK@1.1001:ProcessResponsibleMail">
    <vt:lpwstr>ulrike.jelinek@sozialministerium.at</vt:lpwstr>
  </property>
  <property fmtid="{D5CDD505-2E9C-101B-9397-08002B2CF9AE}" pid="157" name="FSC#COOELAK@1.1001:ProcessResponsibleFax">
    <vt:lpwstr>+43 (1) 71344041697</vt:lpwstr>
  </property>
  <property fmtid="{D5CDD505-2E9C-101B-9397-08002B2CF9AE}" pid="158" name="FSC#COOELAK@1.1001:ApproverFirstName">
    <vt:lpwstr/>
  </property>
  <property fmtid="{D5CDD505-2E9C-101B-9397-08002B2CF9AE}" pid="159" name="FSC#COOELAK@1.1001:ApproverSurName">
    <vt:lpwstr/>
  </property>
  <property fmtid="{D5CDD505-2E9C-101B-9397-08002B2CF9AE}" pid="160" name="FSC#COOELAK@1.1001:ApproverTitle">
    <vt:lpwstr/>
  </property>
  <property fmtid="{D5CDD505-2E9C-101B-9397-08002B2CF9AE}" pid="161" name="FSC#COOELAK@1.1001:ExternalDate">
    <vt:lpwstr/>
  </property>
  <property fmtid="{D5CDD505-2E9C-101B-9397-08002B2CF9AE}" pid="162" name="FSC#COOELAK@1.1001:SettlementApprovedAt">
    <vt:lpwstr/>
  </property>
  <property fmtid="{D5CDD505-2E9C-101B-9397-08002B2CF9AE}" pid="163" name="FSC#COOELAK@1.1001:BaseNumber">
    <vt:lpwstr>20001</vt:lpwstr>
  </property>
  <property fmtid="{D5CDD505-2E9C-101B-9397-08002B2CF9AE}" pid="164" name="FSC#COOELAK@1.1001:CurrentUserRolePos">
    <vt:lpwstr>Kanzlist/in</vt:lpwstr>
  </property>
  <property fmtid="{D5CDD505-2E9C-101B-9397-08002B2CF9AE}" pid="165" name="FSC#COOELAK@1.1001:CurrentUserEmail">
    <vt:lpwstr>Katja-Katharina.Bagyura@sozialministerium.at</vt:lpwstr>
  </property>
  <property fmtid="{D5CDD505-2E9C-101B-9397-08002B2CF9AE}" pid="166" name="FSC#ELAKGOV@1.1001:PersonalSubjGender">
    <vt:lpwstr/>
  </property>
  <property fmtid="{D5CDD505-2E9C-101B-9397-08002B2CF9AE}" pid="167" name="FSC#ELAKGOV@1.1001:PersonalSubjFirstName">
    <vt:lpwstr/>
  </property>
  <property fmtid="{D5CDD505-2E9C-101B-9397-08002B2CF9AE}" pid="168" name="FSC#ELAKGOV@1.1001:PersonalSubjSurName">
    <vt:lpwstr/>
  </property>
  <property fmtid="{D5CDD505-2E9C-101B-9397-08002B2CF9AE}" pid="169" name="FSC#ELAKGOV@1.1001:PersonalSubjSalutation">
    <vt:lpwstr/>
  </property>
  <property fmtid="{D5CDD505-2E9C-101B-9397-08002B2CF9AE}" pid="170" name="FSC#ELAKGOV@1.1001:PersonalSubjAddress">
    <vt:lpwstr/>
  </property>
  <property fmtid="{D5CDD505-2E9C-101B-9397-08002B2CF9AE}" pid="171" name="FSC#ATSTATECFG@1.1001:Office">
    <vt:lpwstr/>
  </property>
  <property fmtid="{D5CDD505-2E9C-101B-9397-08002B2CF9AE}" pid="172" name="FSC#ATSTATECFG@1.1001:Agent">
    <vt:lpwstr/>
  </property>
  <property fmtid="{D5CDD505-2E9C-101B-9397-08002B2CF9AE}" pid="173" name="FSC#ATSTATECFG@1.1001:AgentPhone">
    <vt:lpwstr/>
  </property>
  <property fmtid="{D5CDD505-2E9C-101B-9397-08002B2CF9AE}" pid="174" name="FSC#ATSTATECFG@1.1001:DepartmentFax">
    <vt:lpwstr/>
  </property>
  <property fmtid="{D5CDD505-2E9C-101B-9397-08002B2CF9AE}" pid="175" name="FSC#ATSTATECFG@1.1001:DepartmentEmail">
    <vt:lpwstr/>
  </property>
  <property fmtid="{D5CDD505-2E9C-101B-9397-08002B2CF9AE}" pid="176" name="FSC#ATSTATECFG@1.1001:SubfileDate">
    <vt:lpwstr/>
  </property>
  <property fmtid="{D5CDD505-2E9C-101B-9397-08002B2CF9AE}" pid="177" name="FSC#ATSTATECFG@1.1001:SubfileSubject">
    <vt:lpwstr/>
  </property>
  <property fmtid="{D5CDD505-2E9C-101B-9397-08002B2CF9AE}" pid="178" name="FSC#ATSTATECFG@1.1001:DepartmentZipCode">
    <vt:lpwstr/>
  </property>
  <property fmtid="{D5CDD505-2E9C-101B-9397-08002B2CF9AE}" pid="179" name="FSC#ATSTATECFG@1.1001:DepartmentCountry">
    <vt:lpwstr/>
  </property>
  <property fmtid="{D5CDD505-2E9C-101B-9397-08002B2CF9AE}" pid="180" name="FSC#ATSTATECFG@1.1001:DepartmentCity">
    <vt:lpwstr/>
  </property>
  <property fmtid="{D5CDD505-2E9C-101B-9397-08002B2CF9AE}" pid="181" name="FSC#ATSTATECFG@1.1001:DepartmentStreet">
    <vt:lpwstr/>
  </property>
  <property fmtid="{D5CDD505-2E9C-101B-9397-08002B2CF9AE}" pid="182" name="FSC#ATSTATECFG@1.1001:DepartmentDVR">
    <vt:lpwstr/>
  </property>
  <property fmtid="{D5CDD505-2E9C-101B-9397-08002B2CF9AE}" pid="183" name="FSC#ATSTATECFG@1.1001:DepartmentUID">
    <vt:lpwstr/>
  </property>
  <property fmtid="{D5CDD505-2E9C-101B-9397-08002B2CF9AE}" pid="184" name="FSC#ATSTATECFG@1.1001:SubfileReference">
    <vt:lpwstr/>
  </property>
  <property fmtid="{D5CDD505-2E9C-101B-9397-08002B2CF9AE}" pid="185" name="FSC#ATSTATECFG@1.1001:Clause">
    <vt:lpwstr/>
  </property>
  <property fmtid="{D5CDD505-2E9C-101B-9397-08002B2CF9AE}" pid="186" name="FSC#ATSTATECFG@1.1001:ApprovedSignature">
    <vt:lpwstr/>
  </property>
  <property fmtid="{D5CDD505-2E9C-101B-9397-08002B2CF9AE}" pid="187" name="FSC#ATSTATECFG@1.1001:BankAccount">
    <vt:lpwstr/>
  </property>
  <property fmtid="{D5CDD505-2E9C-101B-9397-08002B2CF9AE}" pid="188" name="FSC#ATSTATECFG@1.1001:BankAccountOwner">
    <vt:lpwstr/>
  </property>
  <property fmtid="{D5CDD505-2E9C-101B-9397-08002B2CF9AE}" pid="189" name="FSC#ATSTATECFG@1.1001:BankInstitute">
    <vt:lpwstr/>
  </property>
  <property fmtid="{D5CDD505-2E9C-101B-9397-08002B2CF9AE}" pid="190" name="FSC#ATSTATECFG@1.1001:BankAccountID">
    <vt:lpwstr/>
  </property>
  <property fmtid="{D5CDD505-2E9C-101B-9397-08002B2CF9AE}" pid="191" name="FSC#ATSTATECFG@1.1001:BankAccountIBAN">
    <vt:lpwstr/>
  </property>
  <property fmtid="{D5CDD505-2E9C-101B-9397-08002B2CF9AE}" pid="192" name="FSC#ATSTATECFG@1.1001:BankAccountBIC">
    <vt:lpwstr/>
  </property>
  <property fmtid="{D5CDD505-2E9C-101B-9397-08002B2CF9AE}" pid="193" name="FSC#ATSTATECFG@1.1001:BankName">
    <vt:lpwstr/>
  </property>
  <property fmtid="{D5CDD505-2E9C-101B-9397-08002B2CF9AE}" pid="194" name="FSC#COOELAK@1.1001:ObjectAddressees">
    <vt:lpwstr/>
  </property>
  <property fmtid="{D5CDD505-2E9C-101B-9397-08002B2CF9AE}" pid="195" name="FSC#COOELAK@1.1001:replyreference">
    <vt:lpwstr/>
  </property>
  <property fmtid="{D5CDD505-2E9C-101B-9397-08002B2CF9AE}" pid="196" name="FSC#ATPRECONFIG@1.1001:ChargePreview">
    <vt:lpwstr/>
  </property>
  <property fmtid="{D5CDD505-2E9C-101B-9397-08002B2CF9AE}" pid="197" name="FSC#ATSTATECFG@1.1001:ExternalFile">
    <vt:lpwstr/>
  </property>
  <property fmtid="{D5CDD505-2E9C-101B-9397-08002B2CF9AE}" pid="198" name="FSC#COOSYSTEM@1.1:Container">
    <vt:lpwstr>COO.3000.105.7.6659849</vt:lpwstr>
  </property>
  <property fmtid="{D5CDD505-2E9C-101B-9397-08002B2CF9AE}" pid="199" name="FSC#FSCFOLIO@1.1001:docpropproject">
    <vt:lpwstr/>
  </property>
  <property fmtid="{D5CDD505-2E9C-101B-9397-08002B2CF9AE}" pid="200" name="FSC$NOPARSEFILE">
    <vt:bool>true</vt:bool>
  </property>
</Properties>
</file>