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bl\AppData\Local\Temp\elak\x4bl\vsa\tmp\doc5526676933101594100\"/>
    </mc:Choice>
  </mc:AlternateContent>
  <bookViews>
    <workbookView xWindow="0" yWindow="0" windowWidth="28800" windowHeight="12300"/>
  </bookViews>
  <sheets>
    <sheet name="Auswertung 2022" sheetId="1" r:id="rId1"/>
  </sheets>
  <definedNames>
    <definedName name="_xlnm._FilterDatabase" localSheetId="0" hidden="1">'Auswertung 2022'!$A$2:$S$167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3" i="1"/>
</calcChain>
</file>

<file path=xl/comments1.xml><?xml version="1.0" encoding="utf-8"?>
<comments xmlns="http://schemas.openxmlformats.org/spreadsheetml/2006/main">
  <authors>
    <author>x3aa</author>
  </authors>
  <commentList>
    <comment ref="L26" authorId="0" shapeId="0">
      <text>
        <r>
          <rPr>
            <b/>
            <sz val="9"/>
            <color indexed="81"/>
            <rFont val="Segoe UI"/>
            <family val="2"/>
          </rPr>
          <t>x3aa:</t>
        </r>
        <r>
          <rPr>
            <sz val="9"/>
            <color indexed="81"/>
            <rFont val="Segoe UI"/>
            <family val="2"/>
          </rPr>
          <t xml:space="preserve">
Rahmenvertrag, Erhöhung erfolgt mit jeweiligem Abruf</t>
        </r>
      </text>
    </comment>
  </commentList>
</comments>
</file>

<file path=xl/sharedStrings.xml><?xml version="1.0" encoding="utf-8"?>
<sst xmlns="http://schemas.openxmlformats.org/spreadsheetml/2006/main" count="1651" uniqueCount="515">
  <si>
    <t>Kreditorennr.</t>
  </si>
  <si>
    <t>Name</t>
  </si>
  <si>
    <t>Betrag</t>
  </si>
  <si>
    <t>Rechnungsdatum</t>
  </si>
  <si>
    <t>Belegnr.</t>
  </si>
  <si>
    <t>Zweck</t>
  </si>
  <si>
    <t>Demox Research GmbH</t>
  </si>
  <si>
    <t>Zahlungsdatum</t>
  </si>
  <si>
    <t>E90058/8/0-KA/2020</t>
  </si>
  <si>
    <t>CAWI-Umfrage</t>
  </si>
  <si>
    <t>ELAK-Zahl</t>
  </si>
  <si>
    <t>Mittelbindung</t>
  </si>
  <si>
    <t>Jahr der MB</t>
  </si>
  <si>
    <t>Höhe der MB</t>
  </si>
  <si>
    <t>Buchungstext</t>
  </si>
  <si>
    <t>Förderung</t>
  </si>
  <si>
    <t>Nein</t>
  </si>
  <si>
    <t>DB</t>
  </si>
  <si>
    <t>DB-Name</t>
  </si>
  <si>
    <t>GStbDion</t>
  </si>
  <si>
    <t>R2007-031</t>
  </si>
  <si>
    <t>-</t>
  </si>
  <si>
    <t>EPA Media</t>
  </si>
  <si>
    <t>90051/1/0-KA/2018</t>
  </si>
  <si>
    <t>Druckkosten Sujet "Wir schützen Österreich"</t>
  </si>
  <si>
    <t>Druckkosten Sujet "Unser Einsatz für Österreich"</t>
  </si>
  <si>
    <t>KdNr.2070125, 20012266</t>
  </si>
  <si>
    <t>Kd.Nr.2070125, 20011007</t>
  </si>
  <si>
    <t>GPK Public GmbH</t>
  </si>
  <si>
    <t>Konzeptionelle und grafische Dienstleistung betr. Adaptierung und Erstellung eines interaktiven PDF des Leitfadens "Soldat"</t>
  </si>
  <si>
    <t>E90053/576/5-KA/16
90008/16-ZIW/20</t>
  </si>
  <si>
    <t>Hygiene Austria LP GmbH</t>
  </si>
  <si>
    <t>FFP2 Atemschutzmasken</t>
  </si>
  <si>
    <t>SiBt FFP2 Atemschutzmasken, 93002555</t>
  </si>
  <si>
    <t>S I</t>
  </si>
  <si>
    <t>Seminarhotel Springer Schlößl</t>
  </si>
  <si>
    <t>Nächtigung und Verpflegung</t>
  </si>
  <si>
    <t>S90000/18-ARWT/2020</t>
  </si>
  <si>
    <t>20201653; MTO_18(12)-2020</t>
  </si>
  <si>
    <t/>
  </si>
  <si>
    <t>90051/2/0-VER/21</t>
  </si>
  <si>
    <t>5100119351</t>
  </si>
  <si>
    <t>22016256</t>
  </si>
  <si>
    <t>90051/1/0-KA/18</t>
  </si>
  <si>
    <t>5100125072</t>
  </si>
  <si>
    <t>5100129812</t>
  </si>
  <si>
    <t>5100124734</t>
  </si>
  <si>
    <t>5100105753</t>
  </si>
  <si>
    <t>5100098487</t>
  </si>
  <si>
    <t>22014958</t>
  </si>
  <si>
    <t>5100098482</t>
  </si>
  <si>
    <t>22014957</t>
  </si>
  <si>
    <t>5100081883</t>
  </si>
  <si>
    <t>22014191</t>
  </si>
  <si>
    <t>5100074468</t>
  </si>
  <si>
    <t>22013979</t>
  </si>
  <si>
    <t>5100074464</t>
  </si>
  <si>
    <t>22013978</t>
  </si>
  <si>
    <t>90008/72-DionKomm/22</t>
  </si>
  <si>
    <t>5100074454</t>
  </si>
  <si>
    <t>1022264</t>
  </si>
  <si>
    <t>5100085617</t>
  </si>
  <si>
    <t>5100072466</t>
  </si>
  <si>
    <t>22013690</t>
  </si>
  <si>
    <t>5100072455</t>
  </si>
  <si>
    <t>22013689</t>
  </si>
  <si>
    <t>5100072443</t>
  </si>
  <si>
    <t>22013688</t>
  </si>
  <si>
    <t>5100064947</t>
  </si>
  <si>
    <t>90053/39/0-KA/14</t>
  </si>
  <si>
    <t>5100065920</t>
  </si>
  <si>
    <t>5100052394</t>
  </si>
  <si>
    <t>22012594</t>
  </si>
  <si>
    <t>5100046425</t>
  </si>
  <si>
    <t>5100045388</t>
  </si>
  <si>
    <t>5100030351</t>
  </si>
  <si>
    <t>22011416</t>
  </si>
  <si>
    <t>Kdnr. 2070125</t>
  </si>
  <si>
    <t>KdNr: 2070125</t>
  </si>
  <si>
    <t>KdNr.2070125</t>
  </si>
  <si>
    <t>Druckkosten Sujet "Alles dreht sich um Ihre Sicherheit"</t>
  </si>
  <si>
    <t>Druckkosten Sujet "Gemeinsam Frieden sichern"</t>
  </si>
  <si>
    <t>Druckkosten Sujet "Unser Heer - Ihre Chance"</t>
  </si>
  <si>
    <t>Druckkosten Sujet "Damals wie Heute"</t>
  </si>
  <si>
    <t>Druckkosten Sujet "Blackout"</t>
  </si>
  <si>
    <t>Druckkosten Sujet "Grundwehrdienst"</t>
  </si>
  <si>
    <t>Druckkosten Sujet "Gebirgsjäger", Lohnplakatierung</t>
  </si>
  <si>
    <t>Druckkosten Sujet "LUSK", Lohnplakatierung</t>
  </si>
  <si>
    <t>Lohnplakatierung, Ausbesserung Wetterschaden</t>
  </si>
  <si>
    <t>Ab- und Neubau Plakatständer</t>
  </si>
  <si>
    <t>Druckkosten Sujet "Informationsoffensive", Lohnplakatierung</t>
  </si>
  <si>
    <t>Druckkosten Sujet "Mission Vorwärts", Lohnplakatierung</t>
  </si>
  <si>
    <t>MB Erhöhung/
Reduktion</t>
  </si>
  <si>
    <t>MB Erh./
Redukt. Datum</t>
  </si>
  <si>
    <t>Jahresende</t>
  </si>
  <si>
    <t>Referenz</t>
  </si>
  <si>
    <t>5100046807</t>
  </si>
  <si>
    <t>5100051325</t>
  </si>
  <si>
    <t>5100059793</t>
  </si>
  <si>
    <t>5100066616</t>
  </si>
  <si>
    <t>5100068053</t>
  </si>
  <si>
    <t>5100090089</t>
  </si>
  <si>
    <t>5100090092</t>
  </si>
  <si>
    <t>5100090094</t>
  </si>
  <si>
    <t>5100104538</t>
  </si>
  <si>
    <t>5100104539</t>
  </si>
  <si>
    <t>5100109534</t>
  </si>
  <si>
    <t>5100109545</t>
  </si>
  <si>
    <t>5100113402</t>
  </si>
  <si>
    <t>5100118190</t>
  </si>
  <si>
    <t>5100118202</t>
  </si>
  <si>
    <t>5100118673</t>
  </si>
  <si>
    <t>5100118685</t>
  </si>
  <si>
    <t>5100125124</t>
  </si>
  <si>
    <t>5100129017</t>
  </si>
  <si>
    <t>5100131815</t>
  </si>
  <si>
    <t>5100132559</t>
  </si>
  <si>
    <t>5100132560</t>
  </si>
  <si>
    <t>5100135578</t>
  </si>
  <si>
    <t>5100063519</t>
  </si>
  <si>
    <t>5100083894</t>
  </si>
  <si>
    <t>5100083895</t>
  </si>
  <si>
    <t>5100085544</t>
  </si>
  <si>
    <t>5100092408</t>
  </si>
  <si>
    <t>5100092411</t>
  </si>
  <si>
    <t>5100092441</t>
  </si>
  <si>
    <t>5100093847</t>
  </si>
  <si>
    <t>5100094692</t>
  </si>
  <si>
    <t>5100094747</t>
  </si>
  <si>
    <t>5100094748</t>
  </si>
  <si>
    <t>5100095201</t>
  </si>
  <si>
    <t>5100095202</t>
  </si>
  <si>
    <t>5100096550</t>
  </si>
  <si>
    <t>5100098226</t>
  </si>
  <si>
    <t>5100103402</t>
  </si>
  <si>
    <t>5100103403</t>
  </si>
  <si>
    <t>5100103413</t>
  </si>
  <si>
    <t>5100103414</t>
  </si>
  <si>
    <t>5100105194</t>
  </si>
  <si>
    <t>5100105205</t>
  </si>
  <si>
    <t>5100106183</t>
  </si>
  <si>
    <t>5100107135</t>
  </si>
  <si>
    <t>5100109256</t>
  </si>
  <si>
    <t>5100111653</t>
  </si>
  <si>
    <t>5100111654</t>
  </si>
  <si>
    <t>5100111656</t>
  </si>
  <si>
    <t>5100114255</t>
  </si>
  <si>
    <t>5100117991</t>
  </si>
  <si>
    <t>5100118225</t>
  </si>
  <si>
    <t>5100119940</t>
  </si>
  <si>
    <t>5100119942</t>
  </si>
  <si>
    <t>5100122784</t>
  </si>
  <si>
    <t>5100132555</t>
  </si>
  <si>
    <t>5100132561</t>
  </si>
  <si>
    <t>5100134272</t>
  </si>
  <si>
    <t>5100134735</t>
  </si>
  <si>
    <t>5100016187</t>
  </si>
  <si>
    <t>5100018958</t>
  </si>
  <si>
    <t>5100029219</t>
  </si>
  <si>
    <t>5100029922</t>
  </si>
  <si>
    <t>5100037187</t>
  </si>
  <si>
    <t>5100037234</t>
  </si>
  <si>
    <t>5100039085</t>
  </si>
  <si>
    <t>5100040346</t>
  </si>
  <si>
    <t>5100041787</t>
  </si>
  <si>
    <t>5100048881</t>
  </si>
  <si>
    <t>5100048882</t>
  </si>
  <si>
    <t>5100048883</t>
  </si>
  <si>
    <t>5100052411</t>
  </si>
  <si>
    <t>1000016996</t>
  </si>
  <si>
    <t>1000016999</t>
  </si>
  <si>
    <t>5100057814</t>
  </si>
  <si>
    <t>5100059182</t>
  </si>
  <si>
    <t>5100060575</t>
  </si>
  <si>
    <t>5100070612</t>
  </si>
  <si>
    <t>5100070613</t>
  </si>
  <si>
    <t>5100070614</t>
  </si>
  <si>
    <t>5100074012</t>
  </si>
  <si>
    <t>5100074822</t>
  </si>
  <si>
    <t>5100074823</t>
  </si>
  <si>
    <t>5100074824</t>
  </si>
  <si>
    <t>5100075406</t>
  </si>
  <si>
    <t>5100075407</t>
  </si>
  <si>
    <t>5100082045</t>
  </si>
  <si>
    <t>5100082046</t>
  </si>
  <si>
    <t>5100082047</t>
  </si>
  <si>
    <t>5100082049</t>
  </si>
  <si>
    <t>5100082253</t>
  </si>
  <si>
    <t>5100082254</t>
  </si>
  <si>
    <t>5100082255</t>
  </si>
  <si>
    <t>5100082642</t>
  </si>
  <si>
    <t>5100085055</t>
  </si>
  <si>
    <t>5100086492</t>
  </si>
  <si>
    <t>5100086493</t>
  </si>
  <si>
    <t>5100095047</t>
  </si>
  <si>
    <t>5100095051</t>
  </si>
  <si>
    <t>5100097056</t>
  </si>
  <si>
    <t>5100098072</t>
  </si>
  <si>
    <t>5100098074</t>
  </si>
  <si>
    <t>5100099416</t>
  </si>
  <si>
    <t>5100101100</t>
  </si>
  <si>
    <t>5100101854</t>
  </si>
  <si>
    <t>5100101973</t>
  </si>
  <si>
    <t>5100101979</t>
  </si>
  <si>
    <t>5100101989</t>
  </si>
  <si>
    <t>5100101990</t>
  </si>
  <si>
    <t>5100101991</t>
  </si>
  <si>
    <t>5100105458</t>
  </si>
  <si>
    <t>5100105468</t>
  </si>
  <si>
    <t>5100107999</t>
  </si>
  <si>
    <t>5100108001</t>
  </si>
  <si>
    <t>5100109371</t>
  </si>
  <si>
    <t>5100110022</t>
  </si>
  <si>
    <t>5100110982</t>
  </si>
  <si>
    <t>5100119620</t>
  </si>
  <si>
    <t>5100119920</t>
  </si>
  <si>
    <t>5100120698</t>
  </si>
  <si>
    <t>5100120707</t>
  </si>
  <si>
    <t>5100121187</t>
  </si>
  <si>
    <t>5100122628</t>
  </si>
  <si>
    <t>5100123898</t>
  </si>
  <si>
    <t>5100123983</t>
  </si>
  <si>
    <t>5100123988</t>
  </si>
  <si>
    <t>5100126712</t>
  </si>
  <si>
    <t>5100126720</t>
  </si>
  <si>
    <t>5100127888</t>
  </si>
  <si>
    <t>5100132754</t>
  </si>
  <si>
    <t>5100132755</t>
  </si>
  <si>
    <t>5100132756</t>
  </si>
  <si>
    <t>5100132776</t>
  </si>
  <si>
    <t>90008/38-ZIW/20</t>
  </si>
  <si>
    <t>90053/576/5-KA/16</t>
  </si>
  <si>
    <t>90008/31-ZIW/20</t>
  </si>
  <si>
    <t>90008/49-ZIW/20</t>
  </si>
  <si>
    <t>90008/112-ZIW/20</t>
  </si>
  <si>
    <t>90008/106-ZIW/20</t>
  </si>
  <si>
    <t>90008/107-ZIW/20</t>
  </si>
  <si>
    <t>S90009/3-PersMkt/2020</t>
  </si>
  <si>
    <t>90053/576/6/5-KA/16</t>
  </si>
  <si>
    <t>90056/576/5-KA/16</t>
  </si>
  <si>
    <t>90053/80/8-VER/21</t>
  </si>
  <si>
    <t>90053/80/8-VER/2021</t>
  </si>
  <si>
    <t>90008/50-DionKomm/22</t>
  </si>
  <si>
    <t>90008/49-DionKomm/22</t>
  </si>
  <si>
    <t>90008/99-DionKomm/22</t>
  </si>
  <si>
    <t>90008/159-DionKomm/22</t>
  </si>
  <si>
    <t>*Kdnr.200022</t>
  </si>
  <si>
    <t>*KdNr. 200022</t>
  </si>
  <si>
    <t>*Kd.Nr.200022</t>
  </si>
  <si>
    <t>*Kdnr.:200022</t>
  </si>
  <si>
    <t>*Kdnr. 200022</t>
  </si>
  <si>
    <t>KdNr: 200022</t>
  </si>
  <si>
    <t>*KdNr.200022</t>
  </si>
  <si>
    <t>*KdNr: 200022</t>
  </si>
  <si>
    <t>*Kdnr. 20022</t>
  </si>
  <si>
    <t>*Teilaufrechnung zu Steuernummer: 04 366/0422</t>
  </si>
  <si>
    <t>*KdNr.: 200022</t>
  </si>
  <si>
    <t>*AP22 TPG5 textgest.Lstg Fa.GPK</t>
  </si>
  <si>
    <t>*AP22 TPG5 Erstellung Print-Artwork Fa.GPK</t>
  </si>
  <si>
    <t>*AP22 TPG5 Entwicklung Pilot Space Fa.GPK</t>
  </si>
  <si>
    <t>*AP22 TPG5 Textierung sowie WebHosting Fa.GPK</t>
  </si>
  <si>
    <t>*AP22 TPG5 AirPower Filme Fa.GPK</t>
  </si>
  <si>
    <t>*AP22 TPG5 Grafische Dienstleistung</t>
  </si>
  <si>
    <t>*AP22 TPG5 AP-Filme</t>
  </si>
  <si>
    <t>*AP22 TPG5 GPK Web Hosting</t>
  </si>
  <si>
    <t>*AP22 TPG5 GPK Entwicklung Pilot Space</t>
  </si>
  <si>
    <t>*AP22 TPG5 GPK Medienwertanalyse</t>
  </si>
  <si>
    <t>*AP22 TPG5 GPK AP-Filme</t>
  </si>
  <si>
    <t>*AP22 TPG5 GPK Brandings</t>
  </si>
  <si>
    <t>*AP22 TPG 5 Dienstleistung Fa. GPK</t>
  </si>
  <si>
    <t>*KdNr 200167, ReNr 184 vom 23 11 2022</t>
  </si>
  <si>
    <t>KdoLuft</t>
  </si>
  <si>
    <t>KdoLand</t>
  </si>
  <si>
    <t>60</t>
  </si>
  <si>
    <t>63</t>
  </si>
  <si>
    <t>78</t>
  </si>
  <si>
    <t>94</t>
  </si>
  <si>
    <t>95</t>
  </si>
  <si>
    <t>125</t>
  </si>
  <si>
    <t>126</t>
  </si>
  <si>
    <t>127</t>
  </si>
  <si>
    <t>155</t>
  </si>
  <si>
    <t>156</t>
  </si>
  <si>
    <t>158</t>
  </si>
  <si>
    <t>159</t>
  </si>
  <si>
    <t>164</t>
  </si>
  <si>
    <t>171</t>
  </si>
  <si>
    <t>172</t>
  </si>
  <si>
    <t>173</t>
  </si>
  <si>
    <t>174</t>
  </si>
  <si>
    <t>177</t>
  </si>
  <si>
    <t>182</t>
  </si>
  <si>
    <t>190</t>
  </si>
  <si>
    <t>195</t>
  </si>
  <si>
    <t>194</t>
  </si>
  <si>
    <t>201</t>
  </si>
  <si>
    <t>67</t>
  </si>
  <si>
    <t>99</t>
  </si>
  <si>
    <t>98</t>
  </si>
  <si>
    <t>103</t>
  </si>
  <si>
    <t>121</t>
  </si>
  <si>
    <t>122</t>
  </si>
  <si>
    <t>123</t>
  </si>
  <si>
    <t>129</t>
  </si>
  <si>
    <t>130</t>
  </si>
  <si>
    <t>131</t>
  </si>
  <si>
    <t>132</t>
  </si>
  <si>
    <t>133</t>
  </si>
  <si>
    <t>135</t>
  </si>
  <si>
    <t>136</t>
  </si>
  <si>
    <t>137</t>
  </si>
  <si>
    <t>138</t>
  </si>
  <si>
    <t>139</t>
  </si>
  <si>
    <t>140</t>
  </si>
  <si>
    <t>143</t>
  </si>
  <si>
    <t>144</t>
  </si>
  <si>
    <t>162</t>
  </si>
  <si>
    <t>163</t>
  </si>
  <si>
    <t>166</t>
  </si>
  <si>
    <t>176</t>
  </si>
  <si>
    <t>178</t>
  </si>
  <si>
    <t>180</t>
  </si>
  <si>
    <t>185</t>
  </si>
  <si>
    <t>186</t>
  </si>
  <si>
    <t>191</t>
  </si>
  <si>
    <t>202</t>
  </si>
  <si>
    <t>203</t>
  </si>
  <si>
    <t>207</t>
  </si>
  <si>
    <t>210</t>
  </si>
  <si>
    <t>9</t>
  </si>
  <si>
    <t>11</t>
  </si>
  <si>
    <t>19</t>
  </si>
  <si>
    <t>21</t>
  </si>
  <si>
    <t>24</t>
  </si>
  <si>
    <t>25</t>
  </si>
  <si>
    <t>26</t>
  </si>
  <si>
    <t>28</t>
  </si>
  <si>
    <t>29</t>
  </si>
  <si>
    <t>35</t>
  </si>
  <si>
    <t>36</t>
  </si>
  <si>
    <t>37</t>
  </si>
  <si>
    <t>45</t>
  </si>
  <si>
    <t>46</t>
  </si>
  <si>
    <t>48</t>
  </si>
  <si>
    <t>49</t>
  </si>
  <si>
    <t>50</t>
  </si>
  <si>
    <t>66</t>
  </si>
  <si>
    <t>65</t>
  </si>
  <si>
    <t>81</t>
  </si>
  <si>
    <t>82</t>
  </si>
  <si>
    <t>83</t>
  </si>
  <si>
    <t>84</t>
  </si>
  <si>
    <t>87</t>
  </si>
  <si>
    <t>88</t>
  </si>
  <si>
    <t>96</t>
  </si>
  <si>
    <t>97</t>
  </si>
  <si>
    <t>100</t>
  </si>
  <si>
    <t>101</t>
  </si>
  <si>
    <t>109</t>
  </si>
  <si>
    <t>110</t>
  </si>
  <si>
    <t>119</t>
  </si>
  <si>
    <t>120</t>
  </si>
  <si>
    <t>124</t>
  </si>
  <si>
    <t>128</t>
  </si>
  <si>
    <t>134</t>
  </si>
  <si>
    <t>145</t>
  </si>
  <si>
    <t>149</t>
  </si>
  <si>
    <t>150</t>
  </si>
  <si>
    <t>151</t>
  </si>
  <si>
    <t>168</t>
  </si>
  <si>
    <t>170</t>
  </si>
  <si>
    <t>175</t>
  </si>
  <si>
    <t>183</t>
  </si>
  <si>
    <t>184</t>
  </si>
  <si>
    <t>189</t>
  </si>
  <si>
    <t>188</t>
  </si>
  <si>
    <t>Konzeptionelle und grafische Dienstleistung</t>
  </si>
  <si>
    <t>Konzeptionelle und grafische Dienstleistung (Corona-Maßnahme) betreffend "Coronated Military Tattoo"</t>
  </si>
  <si>
    <t>Projekt "Identifikationssymbol – Illustrationen"</t>
  </si>
  <si>
    <t>90053/576/5-KA/16
90008/48-ZIW/20</t>
  </si>
  <si>
    <t>Konzeptionelle, kreative und grafische Dienstleistung betreffend "Offensive MILIZ Juni 2020"</t>
  </si>
  <si>
    <t>Konzeptionelle und grafische Dienstleistung betr. Erstellung von Kommunikationsmitteln zum Projekt Bundesländertage</t>
  </si>
  <si>
    <t>Konzeptionelle und grafische Dienstleistung zur Erstellung v. Kommunikationsmitteln für eine österreichweite "Sicherheits-Roadshow"</t>
  </si>
  <si>
    <t>Konzeptionelle und grafische Dienstleistung betr. Erstellung von Kommunikationsmitteln für eine Marktforschung zum Thema "Identifikationssymbol"</t>
  </si>
  <si>
    <t>Konzeptionelle, kreative und graphische Dienstleistungen für das BMLV zum Thema "Nationalfeiertag 2020"</t>
  </si>
  <si>
    <t>Erstellung von Kommunikationsmittel zu Gewinnspiel Nationalfeiertag</t>
  </si>
  <si>
    <t>Konzeptionelle, kreative und graphische Dienstleistungen für das BMLV zum Thema "Virtueller Heldenplatz" NFT 2020. 30%</t>
  </si>
  <si>
    <t>Konzeptionelle, kreative und graphische Dienstleistungen für das BMLV zum Thema "Virtueller Heldenplatz" NFT 2020. 70%</t>
  </si>
  <si>
    <t>Aufbau- und Ablauforganisation für Informationsoffensiven des BMLV</t>
  </si>
  <si>
    <t>Erstellung von Kommunikationsmittel zu diversen Projektthemen des BMLV</t>
  </si>
  <si>
    <t>Herstellung einer Broschüre zum Thema "Risikobild 2030"</t>
  </si>
  <si>
    <t>Sektion I</t>
  </si>
  <si>
    <t>Projekt Miliz Award 2020</t>
  </si>
  <si>
    <t>Erstellung von Kommunikationsmittel für die Offensive Mein Dienst für Österreich</t>
  </si>
  <si>
    <t>Erstellung von Kommunikationsmittel zu den Projekten Jour Fixe und den Offensiven Lehrlinge, Auslandseinsätze, etc.</t>
  </si>
  <si>
    <t>Konzeptionelle und grafische Dienstleistung betreffend Weihnachtsspecial 2020</t>
  </si>
  <si>
    <t xml:space="preserve">Erstellung von Kommunikationsmittel für die Offensiven "Pandemie Bekämpfung" </t>
  </si>
  <si>
    <t>Konzeptionelle und grafische Dienstleistung betreffend Nachtrag zur Offensive Pandemie Bekämpfung</t>
  </si>
  <si>
    <t>Konzeptionelle, kreative und grafische Dienstleistung betreffend Projekt "Offensive Frauen April 2021"</t>
  </si>
  <si>
    <t>Konzeptionelle, kreative und grafische Dienstleistung betreffend das Projekt "Blackout" – Künstler</t>
  </si>
  <si>
    <t>Konzeptionelle, kreative und grafische Dienstleistung betreffend das Projekt "Blackout" – Film   30%</t>
  </si>
  <si>
    <t>Konzeptionelle, kreative und grafische Dienstleistung betreffend das Projekt "Blackout" – Film   40%</t>
  </si>
  <si>
    <t>Konzeptionelle, kreative und grafische Dienstleistung betreffend das Projekt "Blackout" – 30%</t>
  </si>
  <si>
    <t>Konzeptionelle, kreative und grafische Dienstleistung betreffend das Projekt "Blackout" – 40%</t>
  </si>
  <si>
    <t>Konzeptionelle, kreative und grafische Dienstleistung betreffend das Projekt "Airpower 2022, Presserückwand"</t>
  </si>
  <si>
    <t>Konzeptionelle, kreative und grafische Dienstleistung betreffend das Projekt "Videoclips für Personalgewinnung" 30%</t>
  </si>
  <si>
    <t>Konzeptionelle, kreative und grafische Dienstleistung betreffend das Projekt "Videoclips für Personalgewinnung" 40%</t>
  </si>
  <si>
    <t>Konzeptionelle, kreative und grafische Dienstleistung betreffend Projekt "30 Jahre SiE Jugoslawien"</t>
  </si>
  <si>
    <t>Konzeptionelle, kreative u. grafische Dienstleistung betreffend d. Projekt "Blackout" 30%</t>
  </si>
  <si>
    <t>Konzeptionelle, kreative und grafische Dienstleistung betreffend d. Projekt "Militärmusik"</t>
  </si>
  <si>
    <t>Konzeptionelle, kreative u. grafische Dienstleistung betreffend d. Projekt "Blackout" 40%</t>
  </si>
  <si>
    <t>Konzeptionelle, kreative u. grafische Dienstleistung betreffend d. Projekt "Nationalfeiertag 2021" 50%</t>
  </si>
  <si>
    <t>Konzeptionelle, kreative u. grafische Dienstleistung betreffend d. Projekt "Nationalfeiertag 2021" 40%</t>
  </si>
  <si>
    <t>Konzeptionelle, kreative u. grafische Dienstleistung betreffend d. Projekt "Nationalfeiertag 2021" 10%</t>
  </si>
  <si>
    <t>Projekt "Blackout" Anmietung MS Stadt Wien</t>
  </si>
  <si>
    <t>Konzeptionelle, kreative und grafische Dienstleistung betreffend das Projekt "Blackout" - 1. Teilrechnung</t>
  </si>
  <si>
    <t>Konzeptionelle, kreative und grafische Dienstleistung betreffend das Projekt "Blackout" - 2. Teilrechnung</t>
  </si>
  <si>
    <t>Konzeptionelle, kreative u. grafische Dienstleistung betreffend "Nationalfeiertag 2021" 50%</t>
  </si>
  <si>
    <t>Konzeptionelle, kreative und grafische Dienstleistung, Erstellung von Kommunikationsmitteln für das Projekt 60 Jahre Heeressportzentrum - 1. Teilrechnung</t>
  </si>
  <si>
    <t>Konzeptionelle, kreative und grafische Dienstleistung Erstellung von Kommunikationsmitteln für das Projekt Medienbeobachtung und Werbewertanalyse</t>
  </si>
  <si>
    <t>Konzeptionelle, kreative und grafische Dienstleistung Erstellung von Kommunikationsmitteln für das Projekt NFT 2021</t>
  </si>
  <si>
    <t>Konzeptionelle, kreative und grafische Dienstleistung Informationsoffensive betreffend das Projekt "Blackout"</t>
  </si>
  <si>
    <t>Erstellung von Kommunikationsmitteln für das Projekt "NFT 2021"</t>
  </si>
  <si>
    <t>Konzeptionelle, kreative und grafische Dienstleistung betreffend Adaption "Soldat" – Leitfaden für den Dienst im Bundesheer</t>
  </si>
  <si>
    <t>Konzeptionelle, kreative und grafische Dienstleistung betreffend das Projekt "Grundwehrdienst 2021"</t>
  </si>
  <si>
    <t>Konzeptionelle, kreative und grafische Dienstleistung, Erstellung von Kommunikationsmitteln für das Projekt "Mali"</t>
  </si>
  <si>
    <t>Konzeptionelle, kreative und grafische Dienstleistung für das Projekt des MBLV zum Thema "Sport 2021"</t>
  </si>
  <si>
    <t>Konzeptionelle, kreative und grafische Dienstleistung, Erstellung von Kommunikationsmitteln für das Projekt Sport 2022</t>
  </si>
  <si>
    <t>1. Teilrechnung 30% für die bisher erfolgten Leistungen zum Projekt Personalgewinnung</t>
  </si>
  <si>
    <t>2. Teilrechnung 30% für die bisher erfolgten Leistungen zum Projekt Personalgewinnung</t>
  </si>
  <si>
    <t>3. Teilrechnung 40% für die bisher erfolgten Leistungen zum Projekt Personalgewinnung</t>
  </si>
  <si>
    <t>Endabrechnung für die bisher erfolgten Leistungen zum Projekt Personalgewinnung</t>
  </si>
  <si>
    <t>1. Teilrechnung 50% für die bisher erfolgten Leistungen zum Projekt 60 Jahre Heeresportzentrum</t>
  </si>
  <si>
    <t>Endabrechnung für die bisher erfolgten Leistungen zum Projekt 60 Jahre Heeresportzentrum</t>
  </si>
  <si>
    <t>1. Teilrechnung 30% bei Beauftragung zum Projekt Personalgewinnung - FILME</t>
  </si>
  <si>
    <t>2. Teilrechnung 30% bei Beauftragung zum Projekt Personalgewinnung - FILME</t>
  </si>
  <si>
    <t>Endabrechnung bei Beauftragung zum Projekt Personalgewinnung - FILME</t>
  </si>
  <si>
    <t>1. Teilrechnung 30% bei Beauftragung zum Projekt Militärmusikfestival - FILME</t>
  </si>
  <si>
    <t>2. Teilrechnung 30% bei Beauftragung zum Projekt Militärmusikfestival - FILME</t>
  </si>
  <si>
    <t>Endabrechnung bei Beauftragung zum Projekt Militärmusikfestival - FILME</t>
  </si>
  <si>
    <t>1. Teilrechnung 30% für die bisher erfolgten Leistungen zum Projekt AirPower – Vibes in the Sky</t>
  </si>
  <si>
    <t>Endabrechnung für die bisher erfolgten Leistungen zum Projekt AirPower – Vibes in the Sky</t>
  </si>
  <si>
    <t>Konzeptionelle, kreative und grafische Dienstleistung Erstellung von Kommunikationsmitteln für das Projekt "Militärmusikfestival - Landingpage"</t>
  </si>
  <si>
    <t>Konzeptionelle, kreative und grafische Dienstleistung Erstellung von Kommunikationsmitteln für das Projekt "Gebirgsjäger"</t>
  </si>
  <si>
    <t>Konzeptionelle, kreative und grafische Dienstleistung Erstellung von Kommunikationsmitteln für das Projekt "Luftstreitkräfte 2022 - Landingpage"</t>
  </si>
  <si>
    <t>Konzeptionelle, kreative und grafische Dienstleistung Erstellung von Kommunikationsmitteln für das Projekt Militärmusikfestival - Evaluierung</t>
  </si>
  <si>
    <t>Konzeptionelle, kreative und grafische Dienstleistung Erstellung von Kommunikationsmitteln fu¨r das Projekt Militärmusikfestival - Zeltlandschaft und Technik</t>
  </si>
  <si>
    <t>Konzeptionelle, kreative und grafische Dienstleistung Erstellung von Kommunikationsmitteln für das Projekt Militärmusikfestival - Eventdesign und Offensive</t>
  </si>
  <si>
    <t>Konzeptionelle, kreative und grafische Dienstleistung - Erstellung textgestalterischer Leistungen für AIRPOWER22</t>
  </si>
  <si>
    <t>Konzeptionelle, kreative und grafische Dienstleistung - Erstellung von Print-Artwork für AIRPOWER22</t>
  </si>
  <si>
    <t>AirPower – Filme 50%</t>
  </si>
  <si>
    <t>Textierung AirPower sowie Web Hosting Lösung sowie Projektmanagement</t>
  </si>
  <si>
    <t>AirPower - Entwicklung Pilot Space</t>
  </si>
  <si>
    <t>Konzeptionelle, kreative und grafische Dienstleistung - Erstellung Medienwertanalyse für AIRPOWER22</t>
  </si>
  <si>
    <t>Konzeptionelle, kreative und grafische Dienstleistung Erstellung von Kommunikationsmitteln für das Projekt Film - Mehrwert Fliegerhorst</t>
  </si>
  <si>
    <t>Konzeptionelle, kreative und grafische Dienstleistung Erstellung von Kommunikationsmitteln für das Projekt LuSK ORF Doku</t>
  </si>
  <si>
    <t>Konzeptionelle, kreative und grafische Dienstleistung Erstellung von Kommunikationsmitteln fu¨r das Projekt Paid Media Offensiven Betreuung</t>
  </si>
  <si>
    <t>Konzeptionelle, kreative und grafische Dienstleistung - Erstellung eines Autobahn-Transparents für das Projekt "Offensive Luftstreitkräfte 2022"</t>
  </si>
  <si>
    <t>Konzeptionelle, kreative und grafische Dienstleistung - Erstellung von Kommunikationsmitteln für das Projekt "Film- Mehrwert Fliegerhorst"</t>
  </si>
  <si>
    <t>Konzeptionelle, kreative und grafische Dienstleistung Erstellung von Kommunikationsmitteln für das Projekt "Videodreh mit Sascha Huber"</t>
  </si>
  <si>
    <t>Konzeptionelle, kreative und grafische Dienstleistung Erstellung von Kommunikationsmitteln für das Projekt "Offensive Jägerbataillon 25"</t>
  </si>
  <si>
    <t>Konzeptionelle, kreative und grafische Dienstleistung Erstellung von Kommunikationsmitteln für das Projekt Paid Media Offensiven Betreuung</t>
  </si>
  <si>
    <t>Konzeptionelle, kreative und grafische Dienstleistung Erstellung von Kommunikationsmitteln für das Projekt "FILME - Image- und Personal Offensive LuSK - Welle 2"</t>
  </si>
  <si>
    <t>Konzeptionelle, kreative und grafische Dienstleistung Erstellung von Kommunikationsmitteln für das Projekt "Lektorat Landesverteidigungsbericht 2022"</t>
  </si>
  <si>
    <t>Konzeptionelle, kreative und grafische Dienstleistung - Erstellung von Kommunikationsmitteln für das Projekt "Komposition Song"</t>
  </si>
  <si>
    <t>Erstellung von Kommunikationsmitteln für das Projekt "JgB 17 Großplakat und A-Ständer"</t>
  </si>
  <si>
    <t>Konzeptionelle, kreative und grafische Dienstleistung - Erstellung von Kommunikationsmitteln für das Projekt "Offensive Jägerbataillon 17"</t>
  </si>
  <si>
    <t>Endabrechnung AirPower - Filme</t>
  </si>
  <si>
    <t>Konzeptionelle, kreative und grafische Dienstleistung
Erstellung von Kommunikationsmitteln für das Projekt
"Erklärvideo Miliz"</t>
  </si>
  <si>
    <t>Konzeptionelle, kreative und grafische Dienstleistung
Erstellung von Kommunikationsmitteln für das Projekt
"Trailer - IKT Sicherheitskonferenz 2022"</t>
  </si>
  <si>
    <t>Konzeptionelle, kreative und grafische Dienstleistung
Erstellung von Kommunikationsmitteln für das Projekt
"Transparente LuSK Welle 2"</t>
  </si>
  <si>
    <t>Konzeptionelle, kreative und grafische Dienstleistung
Erstellung von Kommunikationsmitteln für das Projekt
"Offensive LuSK - Welle 2"</t>
  </si>
  <si>
    <t>Konzeptionelle, kreative und grafische Dienstleistung
Erstellung von Kommunikationsmitteln für das Projekt
"Offensive Luftstreitkräfte 2022"</t>
  </si>
  <si>
    <t>Konzeptionelle, kreative und grafische Dienstleistung -
Print-Artwork für diverse Brandings</t>
  </si>
  <si>
    <t>Konzeptionelle, kreative und grafische Dienstleistung
Erstellung von Vinylnetze für Militärkommando Eisenstadt</t>
  </si>
  <si>
    <t>Konzeptionelle, kreative und grafische Dienstleistung
Erstellung von Kommunikationsmitteln für die
Veranstaltung "Heer mit Kultur"</t>
  </si>
  <si>
    <t>Konzeptionelle, kreative und grafische Dienstleistung
Erstellung von Kommunikationsmitteln für das Projekt
"Filme Personalgewinnung"</t>
  </si>
  <si>
    <t>Konzeptionelle, kreative und grafische Dienstleistung
Erstellung von Kommunikationsmitteln für das Projekt
"NFT 2022 - Landingpage"</t>
  </si>
  <si>
    <t>Konzeptionelle, kreative und grafische Dienstleistung
Erstellung von Kommunikationsmitteln für das Projekt
"Offensive Miliz"</t>
  </si>
  <si>
    <t>Endabrechnung:
Konzeptionelle, kreative und grafische Dienstleistung -
Erstellung von Print-Artwork für AIRPOWER22</t>
  </si>
  <si>
    <t>Konzeptionelle, kreative und grafische Dienstleistung
Erstellung von Kommunikationsmitteln für das Projekt
"Militär des Jahres"</t>
  </si>
  <si>
    <t>Konzeptionelle, kreative und grafische Dienstleistung
Erstellung von Kommunikationsmitteln für das Projekt
"Trophäen Miliz Award"</t>
  </si>
  <si>
    <t>Konzeptionelle, kreative und grafische Dienstleistung
Erstellung von Kommunikationsmitteln für das Projekt
"Offensive Ärzte"</t>
  </si>
  <si>
    <t>Konzeptionelle, kreative und grafische Dienstleistung
Erstellung von Kommunikationsmitteln für das Projekt
"Website ÖBH Relaunch"</t>
  </si>
  <si>
    <t>Konzeptionelle, kreative und grafische Dienstleistung
Erstellung von Kommunikationsmitteln für das Projekt
"Website OeBH – Relaunch – Typo3 Update, Server
Setup und Betrieb"</t>
  </si>
  <si>
    <t>Konzeptionelle, kreative und grafische Dienstleistung
Erstellung von Kommunikationsmitteln für das Projekt
"NFT 2022 - Eventdesign / Produktion"</t>
  </si>
  <si>
    <t>Konzeptionelle, kreative und grafische Dienstleistung
Erstellung von Kommunikationsmitteln für das Projekt
"NFT 2022 - Eventdesign"</t>
  </si>
  <si>
    <t>Konzeptionelle, kreative und grafische Dienstleistung
Erstellung von Kommunikationsmitteln für das Projekt
"Animation Gesichter für die Landingpage"</t>
  </si>
  <si>
    <t>Konzeptionelle, kreative und grafische Dienstleistung
Erstellung von Kommunikationsmitteln für das Projekt
"Film Bobsport"</t>
  </si>
  <si>
    <t>Konzeptionelle, kreative und grafische Dienstleistung
Erstellung von Kommunikationsmitteln für das Projekt
"Broschüre Risikobericht"</t>
  </si>
  <si>
    <t>Konzeptionelle, kreative und grafische Dienstleistung
Erstellung von Kommunikationsmitteln für das Projekt
"Militärmusikfestival 2023 - Landingpage"</t>
  </si>
  <si>
    <t>Hygiene Austria LP GmbH, BBG e-Shop</t>
  </si>
  <si>
    <t>S III</t>
  </si>
  <si>
    <t>Verpflegung</t>
  </si>
  <si>
    <t>90230/19-KBM/20</t>
  </si>
  <si>
    <t>5200000071</t>
  </si>
  <si>
    <t>11005676</t>
  </si>
  <si>
    <t>5100087209</t>
  </si>
  <si>
    <t>5100087212</t>
  </si>
  <si>
    <t>5200003111</t>
  </si>
  <si>
    <t>*Gutschrift 20210003 zu Rechnung Nr. 20201653</t>
  </si>
  <si>
    <t>20210003</t>
  </si>
  <si>
    <t>2022329</t>
  </si>
  <si>
    <t>20222769</t>
  </si>
  <si>
    <t>20222770</t>
  </si>
  <si>
    <t>20222824</t>
  </si>
  <si>
    <t>MTO_18(12)-2020</t>
  </si>
  <si>
    <t>*LVAK WIEN</t>
  </si>
  <si>
    <t>MHS</t>
  </si>
  <si>
    <t>*ReNr. 20222769 siehe Gutschrift Nr. 20222824</t>
  </si>
  <si>
    <t>MTO_57(12)-22</t>
  </si>
  <si>
    <t>*Gutschrift Nr. 20222824 siehe ReNr. 20222769</t>
  </si>
  <si>
    <t>S90000/57-ARWT/2022</t>
  </si>
  <si>
    <t>Gutschrift</t>
  </si>
  <si>
    <t>Finanzjahr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</si>
</sst>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C07]\ * #,##0.00_-;\-[$€-C07]\ * #,##0.00_-;_-[$€-C07]\ * &quot;-&quot;??_-;_-@_-"/>
    <numFmt numFmtId="165" formatCode="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5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165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2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 wrapText="1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9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</cellXfs>
  <cellStyles count="4">
    <cellStyle name="Komma" xfId="1" builtinId="3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4" tint="-0.249977111117893"/>
  </sheetPr>
  <dimension ref="A1:S212"/>
  <sheetViews>
    <sheetView tabSelected="1" workbookViewId="0">
      <pane ySplit="2" topLeftCell="A150" activePane="bottomLeft" state="frozen"/>
      <selection pane="bottomLeft" activeCell="S1" sqref="S1"/>
    </sheetView>
  </sheetViews>
  <sheetFormatPr baseColWidth="10" defaultRowHeight="15" x14ac:dyDescent="0.25"/>
  <cols>
    <col min="2" max="2" width="13" bestFit="1" customWidth="1"/>
    <col min="3" max="3" width="28.140625" bestFit="1" customWidth="1"/>
    <col min="4" max="4" width="11" bestFit="1" customWidth="1"/>
    <col min="5" max="5" width="14.5703125" bestFit="1" customWidth="1"/>
    <col min="6" max="6" width="13" bestFit="1" customWidth="1"/>
    <col min="7" max="7" width="16.42578125" customWidth="1"/>
    <col min="8" max="8" width="70" customWidth="1"/>
    <col min="9" max="9" width="9" bestFit="1" customWidth="1"/>
    <col min="10" max="10" width="9.42578125" bestFit="1" customWidth="1"/>
    <col min="11" max="11" width="35.140625" bestFit="1" customWidth="1"/>
    <col min="12" max="12" width="13.7109375" bestFit="1" customWidth="1"/>
    <col min="13" max="13" width="11.28515625" bestFit="1" customWidth="1"/>
    <col min="14" max="14" width="13" bestFit="1" customWidth="1"/>
    <col min="15" max="15" width="13.5703125" bestFit="1" customWidth="1"/>
    <col min="16" max="16" width="14.140625" bestFit="1" customWidth="1"/>
    <col min="17" max="17" width="45.7109375" bestFit="1" customWidth="1"/>
    <col min="18" max="18" width="9" bestFit="1" customWidth="1"/>
    <col min="19" max="19" width="10.140625" bestFit="1" customWidth="1"/>
  </cols>
  <sheetData>
    <row r="1" spans="1:19" x14ac:dyDescent="0.25">
      <c r="C1" s="27"/>
      <c r="E1" s="28"/>
      <c r="F1" s="28"/>
      <c r="G1" s="28"/>
      <c r="H1" s="28"/>
      <c r="I1" s="28"/>
      <c r="J1" s="28"/>
      <c r="K1" s="3"/>
      <c r="L1" s="29"/>
      <c r="M1" s="29"/>
      <c r="N1" s="29"/>
      <c r="O1" s="29"/>
      <c r="P1" s="29"/>
      <c r="Q1" s="3"/>
      <c r="S1" s="3"/>
    </row>
    <row r="2" spans="1:19" ht="30" x14ac:dyDescent="0.25">
      <c r="A2" s="5" t="s">
        <v>514</v>
      </c>
      <c r="B2" s="5" t="s">
        <v>0</v>
      </c>
      <c r="C2" s="5" t="s">
        <v>1</v>
      </c>
      <c r="D2" s="5" t="s">
        <v>4</v>
      </c>
      <c r="E2" s="5" t="s">
        <v>7</v>
      </c>
      <c r="F2" s="5" t="s">
        <v>2</v>
      </c>
      <c r="G2" s="5" t="s">
        <v>3</v>
      </c>
      <c r="H2" s="5" t="s">
        <v>5</v>
      </c>
      <c r="I2" s="5" t="s">
        <v>17</v>
      </c>
      <c r="J2" s="5" t="s">
        <v>18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92</v>
      </c>
      <c r="P2" s="6" t="s">
        <v>93</v>
      </c>
      <c r="Q2" s="5" t="s">
        <v>14</v>
      </c>
      <c r="R2" s="4" t="s">
        <v>95</v>
      </c>
      <c r="S2" s="5" t="s">
        <v>15</v>
      </c>
    </row>
    <row r="3" spans="1:19" hidden="1" x14ac:dyDescent="0.25">
      <c r="A3" s="7">
        <f>E3</f>
        <v>44063</v>
      </c>
      <c r="B3" s="8">
        <v>50312910</v>
      </c>
      <c r="C3" s="9" t="s">
        <v>6</v>
      </c>
      <c r="D3" s="9">
        <v>5100070635</v>
      </c>
      <c r="E3" s="10">
        <v>44063</v>
      </c>
      <c r="F3" s="11">
        <v>20640</v>
      </c>
      <c r="G3" s="10">
        <v>44032</v>
      </c>
      <c r="H3" s="9" t="s">
        <v>9</v>
      </c>
      <c r="I3" s="9">
        <v>14050100</v>
      </c>
      <c r="J3" s="9" t="s">
        <v>19</v>
      </c>
      <c r="K3" s="9" t="s">
        <v>8</v>
      </c>
      <c r="L3" s="9">
        <v>1100195164</v>
      </c>
      <c r="M3" s="9">
        <v>2020</v>
      </c>
      <c r="N3" s="12">
        <v>20640</v>
      </c>
      <c r="O3" s="9" t="s">
        <v>21</v>
      </c>
      <c r="P3" s="9" t="s">
        <v>21</v>
      </c>
      <c r="Q3" s="9" t="s">
        <v>20</v>
      </c>
      <c r="R3" s="9"/>
      <c r="S3" s="9" t="s">
        <v>16</v>
      </c>
    </row>
    <row r="4" spans="1:19" hidden="1" x14ac:dyDescent="0.25">
      <c r="A4" s="7">
        <f t="shared" ref="A4:A67" si="0">E4</f>
        <v>43885</v>
      </c>
      <c r="B4" s="13">
        <v>50015643</v>
      </c>
      <c r="C4" s="9" t="s">
        <v>22</v>
      </c>
      <c r="D4" s="9">
        <v>5100016290</v>
      </c>
      <c r="E4" s="10">
        <v>43885</v>
      </c>
      <c r="F4" s="12">
        <v>2220</v>
      </c>
      <c r="G4" s="10">
        <v>43878</v>
      </c>
      <c r="H4" s="9" t="s">
        <v>24</v>
      </c>
      <c r="I4" s="9">
        <v>14050100</v>
      </c>
      <c r="J4" s="9" t="s">
        <v>19</v>
      </c>
      <c r="K4" s="9" t="s">
        <v>23</v>
      </c>
      <c r="L4" s="9">
        <v>1100155174</v>
      </c>
      <c r="M4" s="9">
        <v>2018</v>
      </c>
      <c r="N4" s="12">
        <v>13320</v>
      </c>
      <c r="O4" s="9" t="s">
        <v>21</v>
      </c>
      <c r="P4" s="9" t="s">
        <v>21</v>
      </c>
      <c r="Q4" s="9" t="s">
        <v>27</v>
      </c>
      <c r="R4" s="9"/>
      <c r="S4" s="9" t="s">
        <v>16</v>
      </c>
    </row>
    <row r="5" spans="1:19" hidden="1" x14ac:dyDescent="0.25">
      <c r="A5" s="7">
        <f t="shared" si="0"/>
        <v>43971</v>
      </c>
      <c r="B5" s="13">
        <v>50015643</v>
      </c>
      <c r="C5" s="9" t="s">
        <v>22</v>
      </c>
      <c r="D5" s="14" t="s">
        <v>74</v>
      </c>
      <c r="E5" s="10">
        <v>43971</v>
      </c>
      <c r="F5" s="12">
        <v>2220</v>
      </c>
      <c r="G5" s="10">
        <v>43965</v>
      </c>
      <c r="H5" s="9" t="s">
        <v>25</v>
      </c>
      <c r="I5" s="9">
        <v>14050100</v>
      </c>
      <c r="J5" s="9" t="s">
        <v>19</v>
      </c>
      <c r="K5" s="9" t="s">
        <v>23</v>
      </c>
      <c r="L5" s="9">
        <v>1100155174</v>
      </c>
      <c r="M5" s="9">
        <v>2018</v>
      </c>
      <c r="N5" s="12">
        <v>13320</v>
      </c>
      <c r="O5" s="9" t="s">
        <v>21</v>
      </c>
      <c r="P5" s="9" t="s">
        <v>21</v>
      </c>
      <c r="Q5" s="9" t="s">
        <v>26</v>
      </c>
      <c r="R5" s="9"/>
      <c r="S5" s="9" t="s">
        <v>16</v>
      </c>
    </row>
    <row r="6" spans="1:19" hidden="1" x14ac:dyDescent="0.25">
      <c r="A6" s="7">
        <f t="shared" si="0"/>
        <v>44029</v>
      </c>
      <c r="B6" s="13">
        <v>50015643</v>
      </c>
      <c r="C6" s="9" t="s">
        <v>22</v>
      </c>
      <c r="D6" s="14" t="s">
        <v>70</v>
      </c>
      <c r="E6" s="10">
        <v>44029</v>
      </c>
      <c r="F6" s="12">
        <v>2220</v>
      </c>
      <c r="G6" s="10">
        <v>44020</v>
      </c>
      <c r="H6" s="9" t="s">
        <v>25</v>
      </c>
      <c r="I6" s="9">
        <v>14050100</v>
      </c>
      <c r="J6" s="9" t="s">
        <v>19</v>
      </c>
      <c r="K6" s="9" t="s">
        <v>69</v>
      </c>
      <c r="L6" s="9">
        <v>1100155174</v>
      </c>
      <c r="M6" s="9">
        <v>2018</v>
      </c>
      <c r="N6" s="12">
        <v>13320</v>
      </c>
      <c r="O6" s="9" t="s">
        <v>21</v>
      </c>
      <c r="P6" s="9" t="s">
        <v>21</v>
      </c>
      <c r="Q6" s="15" t="s">
        <v>77</v>
      </c>
      <c r="R6" s="15"/>
      <c r="S6" s="9" t="s">
        <v>16</v>
      </c>
    </row>
    <row r="7" spans="1:19" hidden="1" x14ac:dyDescent="0.25">
      <c r="A7" s="7">
        <f t="shared" si="0"/>
        <v>44082</v>
      </c>
      <c r="B7" s="13">
        <v>50015643</v>
      </c>
      <c r="C7" s="9" t="s">
        <v>22</v>
      </c>
      <c r="D7" s="14" t="s">
        <v>61</v>
      </c>
      <c r="E7" s="10">
        <v>44082</v>
      </c>
      <c r="F7" s="12">
        <v>2220</v>
      </c>
      <c r="G7" s="10">
        <v>44075</v>
      </c>
      <c r="H7" s="9" t="s">
        <v>80</v>
      </c>
      <c r="I7" s="9">
        <v>14050100</v>
      </c>
      <c r="J7" s="9" t="s">
        <v>19</v>
      </c>
      <c r="K7" s="9" t="s">
        <v>43</v>
      </c>
      <c r="L7" s="9">
        <v>1100155174</v>
      </c>
      <c r="M7" s="9">
        <v>2018</v>
      </c>
      <c r="N7" s="12">
        <v>13320</v>
      </c>
      <c r="O7" s="9" t="s">
        <v>21</v>
      </c>
      <c r="P7" s="9" t="s">
        <v>21</v>
      </c>
      <c r="Q7" s="15" t="s">
        <v>77</v>
      </c>
      <c r="R7" s="15"/>
      <c r="S7" s="9" t="s">
        <v>16</v>
      </c>
    </row>
    <row r="8" spans="1:19" hidden="1" x14ac:dyDescent="0.25">
      <c r="A8" s="7">
        <f t="shared" si="0"/>
        <v>44168</v>
      </c>
      <c r="B8" s="13">
        <v>50015643</v>
      </c>
      <c r="C8" s="9" t="s">
        <v>22</v>
      </c>
      <c r="D8" s="14" t="s">
        <v>46</v>
      </c>
      <c r="E8" s="10">
        <v>44168</v>
      </c>
      <c r="F8" s="12">
        <v>2220</v>
      </c>
      <c r="G8" s="10">
        <v>44160</v>
      </c>
      <c r="H8" s="9" t="s">
        <v>81</v>
      </c>
      <c r="I8" s="9">
        <v>14050100</v>
      </c>
      <c r="J8" s="9" t="s">
        <v>19</v>
      </c>
      <c r="K8" s="9" t="s">
        <v>23</v>
      </c>
      <c r="L8" s="9">
        <v>1100155174</v>
      </c>
      <c r="M8" s="9">
        <v>2018</v>
      </c>
      <c r="N8" s="12">
        <v>13320</v>
      </c>
      <c r="O8" s="9" t="s">
        <v>21</v>
      </c>
      <c r="P8" s="9" t="s">
        <v>21</v>
      </c>
      <c r="Q8" s="15" t="s">
        <v>78</v>
      </c>
      <c r="R8" s="15"/>
      <c r="S8" s="9" t="s">
        <v>16</v>
      </c>
    </row>
    <row r="9" spans="1:19" hidden="1" x14ac:dyDescent="0.25">
      <c r="A9" s="7">
        <f t="shared" si="0"/>
        <v>44180</v>
      </c>
      <c r="B9" s="13">
        <v>50015643</v>
      </c>
      <c r="C9" s="9" t="s">
        <v>22</v>
      </c>
      <c r="D9" s="14" t="s">
        <v>45</v>
      </c>
      <c r="E9" s="10">
        <v>44180</v>
      </c>
      <c r="F9" s="12">
        <v>2220</v>
      </c>
      <c r="G9" s="10">
        <v>44168</v>
      </c>
      <c r="H9" s="9" t="s">
        <v>25</v>
      </c>
      <c r="I9" s="9">
        <v>14050100</v>
      </c>
      <c r="J9" s="9" t="s">
        <v>19</v>
      </c>
      <c r="K9" s="9" t="s">
        <v>43</v>
      </c>
      <c r="L9" s="9">
        <v>1100155174</v>
      </c>
      <c r="M9" s="9">
        <v>2018</v>
      </c>
      <c r="N9" s="12">
        <v>13320</v>
      </c>
      <c r="O9" s="9" t="s">
        <v>21</v>
      </c>
      <c r="P9" s="9" t="s">
        <v>21</v>
      </c>
      <c r="Q9" s="15" t="s">
        <v>78</v>
      </c>
      <c r="R9" s="15"/>
      <c r="S9" s="9" t="s">
        <v>16</v>
      </c>
    </row>
    <row r="10" spans="1:19" hidden="1" x14ac:dyDescent="0.25">
      <c r="A10" s="7">
        <f t="shared" si="0"/>
        <v>44328</v>
      </c>
      <c r="B10" s="13">
        <v>50015643</v>
      </c>
      <c r="C10" s="9" t="s">
        <v>22</v>
      </c>
      <c r="D10" s="14" t="s">
        <v>73</v>
      </c>
      <c r="E10" s="10">
        <v>44328</v>
      </c>
      <c r="F10" s="12">
        <v>2308.8000000000002</v>
      </c>
      <c r="G10" s="10">
        <v>44321</v>
      </c>
      <c r="H10" s="9" t="s">
        <v>82</v>
      </c>
      <c r="I10" s="9">
        <v>14050100</v>
      </c>
      <c r="J10" s="9" t="s">
        <v>19</v>
      </c>
      <c r="K10" s="9" t="s">
        <v>69</v>
      </c>
      <c r="L10" s="9">
        <v>1100155174</v>
      </c>
      <c r="M10" s="9">
        <v>2018</v>
      </c>
      <c r="N10" s="12">
        <v>15120</v>
      </c>
      <c r="O10" s="9" t="s">
        <v>21</v>
      </c>
      <c r="P10" s="9" t="s">
        <v>21</v>
      </c>
      <c r="Q10" s="15" t="s">
        <v>79</v>
      </c>
      <c r="R10" s="15"/>
      <c r="S10" s="9" t="s">
        <v>16</v>
      </c>
    </row>
    <row r="11" spans="1:19" hidden="1" x14ac:dyDescent="0.25">
      <c r="A11" s="7">
        <f t="shared" si="0"/>
        <v>44383</v>
      </c>
      <c r="B11" s="13">
        <v>50015643</v>
      </c>
      <c r="C11" s="9" t="s">
        <v>22</v>
      </c>
      <c r="D11" s="14" t="s">
        <v>68</v>
      </c>
      <c r="E11" s="10">
        <v>44383</v>
      </c>
      <c r="F11" s="12">
        <v>2308.8000000000002</v>
      </c>
      <c r="G11" s="10">
        <v>44376</v>
      </c>
      <c r="H11" s="9" t="s">
        <v>83</v>
      </c>
      <c r="I11" s="9">
        <v>14050100</v>
      </c>
      <c r="J11" s="9" t="s">
        <v>19</v>
      </c>
      <c r="K11" s="9" t="s">
        <v>43</v>
      </c>
      <c r="L11" s="9">
        <v>1100155174</v>
      </c>
      <c r="M11" s="9">
        <v>2018</v>
      </c>
      <c r="N11" s="12">
        <v>15120</v>
      </c>
      <c r="O11" s="9" t="s">
        <v>21</v>
      </c>
      <c r="P11" s="9" t="s">
        <v>21</v>
      </c>
      <c r="Q11" s="15" t="s">
        <v>79</v>
      </c>
      <c r="R11" s="15"/>
      <c r="S11" s="9" t="s">
        <v>16</v>
      </c>
    </row>
    <row r="12" spans="1:19" hidden="1" x14ac:dyDescent="0.25">
      <c r="A12" s="7">
        <f t="shared" si="0"/>
        <v>44488</v>
      </c>
      <c r="B12" s="13">
        <v>50015643</v>
      </c>
      <c r="C12" s="9" t="s">
        <v>22</v>
      </c>
      <c r="D12" s="14" t="s">
        <v>47</v>
      </c>
      <c r="E12" s="10">
        <v>44488</v>
      </c>
      <c r="F12" s="12">
        <v>2308.8000000000002</v>
      </c>
      <c r="G12" s="10">
        <v>44481</v>
      </c>
      <c r="H12" s="9" t="s">
        <v>84</v>
      </c>
      <c r="I12" s="9">
        <v>14050100</v>
      </c>
      <c r="J12" s="9" t="s">
        <v>19</v>
      </c>
      <c r="K12" s="9" t="s">
        <v>43</v>
      </c>
      <c r="L12" s="9">
        <v>1100155174</v>
      </c>
      <c r="M12" s="9">
        <v>2018</v>
      </c>
      <c r="N12" s="12">
        <v>15120</v>
      </c>
      <c r="O12" s="9" t="s">
        <v>21</v>
      </c>
      <c r="P12" s="9" t="s">
        <v>21</v>
      </c>
      <c r="Q12" s="15" t="s">
        <v>79</v>
      </c>
      <c r="R12" s="15"/>
      <c r="S12" s="9" t="s">
        <v>16</v>
      </c>
    </row>
    <row r="13" spans="1:19" hidden="1" x14ac:dyDescent="0.25">
      <c r="A13" s="7">
        <f t="shared" si="0"/>
        <v>44532</v>
      </c>
      <c r="B13" s="13">
        <v>50015643</v>
      </c>
      <c r="C13" s="9" t="s">
        <v>22</v>
      </c>
      <c r="D13" s="14" t="s">
        <v>44</v>
      </c>
      <c r="E13" s="10">
        <v>44532</v>
      </c>
      <c r="F13" s="12">
        <v>2308.8000000000002</v>
      </c>
      <c r="G13" s="10">
        <v>44525</v>
      </c>
      <c r="H13" s="9" t="s">
        <v>85</v>
      </c>
      <c r="I13" s="9">
        <v>14050100</v>
      </c>
      <c r="J13" s="9" t="s">
        <v>19</v>
      </c>
      <c r="K13" s="9" t="s">
        <v>43</v>
      </c>
      <c r="L13" s="9">
        <v>1100155174</v>
      </c>
      <c r="M13" s="9">
        <v>2018</v>
      </c>
      <c r="N13" s="12">
        <v>15120</v>
      </c>
      <c r="O13" s="9" t="s">
        <v>21</v>
      </c>
      <c r="P13" s="9" t="s">
        <v>21</v>
      </c>
      <c r="Q13" s="15" t="s">
        <v>79</v>
      </c>
      <c r="R13" s="15"/>
      <c r="S13" s="9" t="s">
        <v>16</v>
      </c>
    </row>
    <row r="14" spans="1:19" x14ac:dyDescent="0.25">
      <c r="A14" s="7">
        <f t="shared" si="0"/>
        <v>44663</v>
      </c>
      <c r="B14" s="13">
        <v>50015643</v>
      </c>
      <c r="C14" s="9" t="s">
        <v>22</v>
      </c>
      <c r="D14" s="14" t="s">
        <v>75</v>
      </c>
      <c r="E14" s="10">
        <v>44663</v>
      </c>
      <c r="F14" s="12">
        <v>11360.98</v>
      </c>
      <c r="G14" s="10">
        <v>44644</v>
      </c>
      <c r="H14" s="9" t="s">
        <v>86</v>
      </c>
      <c r="I14" s="9">
        <v>14050100</v>
      </c>
      <c r="J14" s="9" t="s">
        <v>19</v>
      </c>
      <c r="K14" s="9" t="s">
        <v>40</v>
      </c>
      <c r="L14" s="9">
        <v>1100236370</v>
      </c>
      <c r="M14" s="9">
        <v>2022</v>
      </c>
      <c r="N14" s="12">
        <v>57988.45</v>
      </c>
      <c r="O14" s="9" t="s">
        <v>21</v>
      </c>
      <c r="P14" s="9" t="s">
        <v>21</v>
      </c>
      <c r="Q14" s="9" t="s">
        <v>21</v>
      </c>
      <c r="R14" s="15" t="s">
        <v>76</v>
      </c>
      <c r="S14" s="9" t="s">
        <v>16</v>
      </c>
    </row>
    <row r="15" spans="1:19" x14ac:dyDescent="0.25">
      <c r="A15" s="7">
        <f t="shared" si="0"/>
        <v>44727</v>
      </c>
      <c r="B15" s="13">
        <v>50015643</v>
      </c>
      <c r="C15" s="9" t="s">
        <v>22</v>
      </c>
      <c r="D15" s="14" t="s">
        <v>71</v>
      </c>
      <c r="E15" s="10">
        <v>44727</v>
      </c>
      <c r="F15" s="12">
        <v>10940.98</v>
      </c>
      <c r="G15" s="10">
        <v>44700</v>
      </c>
      <c r="H15" s="9" t="s">
        <v>87</v>
      </c>
      <c r="I15" s="9">
        <v>14050100</v>
      </c>
      <c r="J15" s="9" t="s">
        <v>19</v>
      </c>
      <c r="K15" s="9" t="s">
        <v>40</v>
      </c>
      <c r="L15" s="9">
        <v>1100236370</v>
      </c>
      <c r="M15" s="9">
        <v>2022</v>
      </c>
      <c r="N15" s="12">
        <v>57988.45</v>
      </c>
      <c r="O15" s="9" t="s">
        <v>21</v>
      </c>
      <c r="P15" s="9" t="s">
        <v>21</v>
      </c>
      <c r="Q15" s="9" t="s">
        <v>21</v>
      </c>
      <c r="R15" s="15" t="s">
        <v>72</v>
      </c>
      <c r="S15" s="9" t="s">
        <v>16</v>
      </c>
    </row>
    <row r="16" spans="1:19" x14ac:dyDescent="0.25">
      <c r="A16" s="7">
        <f t="shared" si="0"/>
        <v>44782</v>
      </c>
      <c r="B16" s="13">
        <v>50015643</v>
      </c>
      <c r="C16" s="9" t="s">
        <v>22</v>
      </c>
      <c r="D16" s="14" t="s">
        <v>66</v>
      </c>
      <c r="E16" s="10">
        <v>44782</v>
      </c>
      <c r="F16" s="12">
        <v>125.64</v>
      </c>
      <c r="G16" s="10">
        <v>44753</v>
      </c>
      <c r="H16" s="9" t="s">
        <v>88</v>
      </c>
      <c r="I16" s="9">
        <v>14050100</v>
      </c>
      <c r="J16" s="9" t="s">
        <v>19</v>
      </c>
      <c r="K16" s="9" t="s">
        <v>40</v>
      </c>
      <c r="L16" s="9">
        <v>1100236370</v>
      </c>
      <c r="M16" s="9">
        <v>2022</v>
      </c>
      <c r="N16" s="12">
        <v>57988.45</v>
      </c>
      <c r="O16" s="9" t="s">
        <v>21</v>
      </c>
      <c r="P16" s="9" t="s">
        <v>21</v>
      </c>
      <c r="Q16" s="9" t="s">
        <v>21</v>
      </c>
      <c r="R16" s="15" t="s">
        <v>67</v>
      </c>
      <c r="S16" s="9" t="s">
        <v>16</v>
      </c>
    </row>
    <row r="17" spans="1:19" x14ac:dyDescent="0.25">
      <c r="A17" s="7">
        <f t="shared" si="0"/>
        <v>44782</v>
      </c>
      <c r="B17" s="13">
        <v>50015643</v>
      </c>
      <c r="C17" s="9" t="s">
        <v>22</v>
      </c>
      <c r="D17" s="14" t="s">
        <v>64</v>
      </c>
      <c r="E17" s="10">
        <v>44782</v>
      </c>
      <c r="F17" s="12">
        <v>155.88</v>
      </c>
      <c r="G17" s="10">
        <v>44753</v>
      </c>
      <c r="H17" s="9" t="s">
        <v>88</v>
      </c>
      <c r="I17" s="9">
        <v>14050100</v>
      </c>
      <c r="J17" s="9" t="s">
        <v>19</v>
      </c>
      <c r="K17" s="9" t="s">
        <v>40</v>
      </c>
      <c r="L17" s="9">
        <v>1100236370</v>
      </c>
      <c r="M17" s="9">
        <v>2022</v>
      </c>
      <c r="N17" s="12">
        <v>57988.45</v>
      </c>
      <c r="O17" s="9" t="s">
        <v>21</v>
      </c>
      <c r="P17" s="9" t="s">
        <v>21</v>
      </c>
      <c r="Q17" s="9" t="s">
        <v>21</v>
      </c>
      <c r="R17" s="15" t="s">
        <v>65</v>
      </c>
      <c r="S17" s="9" t="s">
        <v>16</v>
      </c>
    </row>
    <row r="18" spans="1:19" x14ac:dyDescent="0.25">
      <c r="A18" s="7">
        <f t="shared" si="0"/>
        <v>44782</v>
      </c>
      <c r="B18" s="13">
        <v>50015643</v>
      </c>
      <c r="C18" s="9" t="s">
        <v>22</v>
      </c>
      <c r="D18" s="14" t="s">
        <v>62</v>
      </c>
      <c r="E18" s="10">
        <v>44782</v>
      </c>
      <c r="F18" s="12">
        <v>126.65</v>
      </c>
      <c r="G18" s="10">
        <v>44753</v>
      </c>
      <c r="H18" s="9" t="s">
        <v>88</v>
      </c>
      <c r="I18" s="9">
        <v>14050100</v>
      </c>
      <c r="J18" s="9" t="s">
        <v>19</v>
      </c>
      <c r="K18" s="9" t="s">
        <v>40</v>
      </c>
      <c r="L18" s="9">
        <v>1100236370</v>
      </c>
      <c r="M18" s="9">
        <v>2022</v>
      </c>
      <c r="N18" s="12">
        <v>57988.45</v>
      </c>
      <c r="O18" s="9" t="s">
        <v>21</v>
      </c>
      <c r="P18" s="9" t="s">
        <v>21</v>
      </c>
      <c r="Q18" s="9" t="s">
        <v>21</v>
      </c>
      <c r="R18" s="15" t="s">
        <v>63</v>
      </c>
      <c r="S18" s="9" t="s">
        <v>16</v>
      </c>
    </row>
    <row r="19" spans="1:19" x14ac:dyDescent="0.25">
      <c r="A19" s="7">
        <f t="shared" si="0"/>
        <v>44784</v>
      </c>
      <c r="B19" s="13">
        <v>50015643</v>
      </c>
      <c r="C19" s="9" t="s">
        <v>22</v>
      </c>
      <c r="D19" s="14" t="s">
        <v>59</v>
      </c>
      <c r="E19" s="10">
        <v>44784</v>
      </c>
      <c r="F19" s="12">
        <v>5250.96</v>
      </c>
      <c r="G19" s="10">
        <v>44757</v>
      </c>
      <c r="H19" s="9" t="s">
        <v>89</v>
      </c>
      <c r="I19" s="9">
        <v>14050100</v>
      </c>
      <c r="J19" s="9" t="s">
        <v>19</v>
      </c>
      <c r="K19" s="9" t="s">
        <v>58</v>
      </c>
      <c r="L19" s="9">
        <v>1100246071</v>
      </c>
      <c r="M19" s="9">
        <v>2022</v>
      </c>
      <c r="N19" s="12">
        <v>5250.96</v>
      </c>
      <c r="O19" s="9" t="s">
        <v>21</v>
      </c>
      <c r="P19" s="9" t="s">
        <v>21</v>
      </c>
      <c r="Q19" s="9" t="s">
        <v>21</v>
      </c>
      <c r="R19" s="15" t="s">
        <v>60</v>
      </c>
      <c r="S19" s="9" t="s">
        <v>16</v>
      </c>
    </row>
    <row r="20" spans="1:19" x14ac:dyDescent="0.25">
      <c r="A20" s="7">
        <f t="shared" si="0"/>
        <v>44784</v>
      </c>
      <c r="B20" s="13">
        <v>50015643</v>
      </c>
      <c r="C20" s="9" t="s">
        <v>22</v>
      </c>
      <c r="D20" s="14" t="s">
        <v>56</v>
      </c>
      <c r="E20" s="10">
        <v>44784</v>
      </c>
      <c r="F20" s="12">
        <v>150.84</v>
      </c>
      <c r="G20" s="10">
        <v>44757</v>
      </c>
      <c r="H20" s="9" t="s">
        <v>88</v>
      </c>
      <c r="I20" s="9">
        <v>14050100</v>
      </c>
      <c r="J20" s="9" t="s">
        <v>19</v>
      </c>
      <c r="K20" s="9" t="s">
        <v>40</v>
      </c>
      <c r="L20" s="9">
        <v>1100236370</v>
      </c>
      <c r="M20" s="9">
        <v>2022</v>
      </c>
      <c r="N20" s="12">
        <v>57988.45</v>
      </c>
      <c r="O20" s="9" t="s">
        <v>21</v>
      </c>
      <c r="P20" s="9" t="s">
        <v>21</v>
      </c>
      <c r="Q20" s="9" t="s">
        <v>21</v>
      </c>
      <c r="R20" s="15" t="s">
        <v>57</v>
      </c>
      <c r="S20" s="9" t="s">
        <v>16</v>
      </c>
    </row>
    <row r="21" spans="1:19" x14ac:dyDescent="0.25">
      <c r="A21" s="7">
        <f t="shared" si="0"/>
        <v>44784</v>
      </c>
      <c r="B21" s="13">
        <v>50015643</v>
      </c>
      <c r="C21" s="9" t="s">
        <v>22</v>
      </c>
      <c r="D21" s="14" t="s">
        <v>54</v>
      </c>
      <c r="E21" s="10">
        <v>44784</v>
      </c>
      <c r="F21" s="12">
        <v>181.08</v>
      </c>
      <c r="G21" s="10">
        <v>44757</v>
      </c>
      <c r="H21" s="9" t="s">
        <v>88</v>
      </c>
      <c r="I21" s="9">
        <v>14050100</v>
      </c>
      <c r="J21" s="9" t="s">
        <v>19</v>
      </c>
      <c r="K21" s="9" t="s">
        <v>40</v>
      </c>
      <c r="L21" s="9">
        <v>1100236370</v>
      </c>
      <c r="M21" s="9">
        <v>2022</v>
      </c>
      <c r="N21" s="12">
        <v>57988.45</v>
      </c>
      <c r="O21" s="9" t="s">
        <v>21</v>
      </c>
      <c r="P21" s="9" t="s">
        <v>21</v>
      </c>
      <c r="Q21" s="9" t="s">
        <v>21</v>
      </c>
      <c r="R21" s="15" t="s">
        <v>55</v>
      </c>
      <c r="S21" s="9" t="s">
        <v>16</v>
      </c>
    </row>
    <row r="22" spans="1:19" x14ac:dyDescent="0.25">
      <c r="A22" s="7">
        <f t="shared" si="0"/>
        <v>44805</v>
      </c>
      <c r="B22" s="13">
        <v>50015643</v>
      </c>
      <c r="C22" s="9" t="s">
        <v>22</v>
      </c>
      <c r="D22" s="14" t="s">
        <v>52</v>
      </c>
      <c r="E22" s="10">
        <v>44805</v>
      </c>
      <c r="F22" s="12">
        <v>10940.98</v>
      </c>
      <c r="G22" s="10">
        <v>44776</v>
      </c>
      <c r="H22" s="9" t="s">
        <v>87</v>
      </c>
      <c r="I22" s="9">
        <v>14050100</v>
      </c>
      <c r="J22" s="9" t="s">
        <v>19</v>
      </c>
      <c r="K22" s="9" t="s">
        <v>40</v>
      </c>
      <c r="L22" s="9">
        <v>1100236370</v>
      </c>
      <c r="M22" s="9">
        <v>2022</v>
      </c>
      <c r="N22" s="12">
        <v>57988.45</v>
      </c>
      <c r="O22" s="9" t="s">
        <v>21</v>
      </c>
      <c r="P22" s="9" t="s">
        <v>21</v>
      </c>
      <c r="Q22" s="9" t="s">
        <v>21</v>
      </c>
      <c r="R22" s="15" t="s">
        <v>53</v>
      </c>
      <c r="S22" s="9" t="s">
        <v>16</v>
      </c>
    </row>
    <row r="23" spans="1:19" x14ac:dyDescent="0.25">
      <c r="A23" s="7">
        <f t="shared" si="0"/>
        <v>44852</v>
      </c>
      <c r="B23" s="13">
        <v>50015643</v>
      </c>
      <c r="C23" s="9" t="s">
        <v>22</v>
      </c>
      <c r="D23" s="14" t="s">
        <v>50</v>
      </c>
      <c r="E23" s="10">
        <v>44852</v>
      </c>
      <c r="F23" s="12">
        <v>10940.98</v>
      </c>
      <c r="G23" s="10">
        <v>44823</v>
      </c>
      <c r="H23" s="9" t="s">
        <v>90</v>
      </c>
      <c r="I23" s="9">
        <v>14050100</v>
      </c>
      <c r="J23" s="9" t="s">
        <v>19</v>
      </c>
      <c r="K23" s="9" t="s">
        <v>40</v>
      </c>
      <c r="L23" s="9">
        <v>1100236370</v>
      </c>
      <c r="M23" s="9">
        <v>2022</v>
      </c>
      <c r="N23" s="12">
        <v>57988.45</v>
      </c>
      <c r="O23" s="9" t="s">
        <v>21</v>
      </c>
      <c r="P23" s="9" t="s">
        <v>21</v>
      </c>
      <c r="Q23" s="9" t="s">
        <v>21</v>
      </c>
      <c r="R23" s="15" t="s">
        <v>51</v>
      </c>
      <c r="S23" s="9" t="s">
        <v>16</v>
      </c>
    </row>
    <row r="24" spans="1:19" x14ac:dyDescent="0.25">
      <c r="A24" s="7">
        <f t="shared" si="0"/>
        <v>44852</v>
      </c>
      <c r="B24" s="13">
        <v>50015643</v>
      </c>
      <c r="C24" s="9" t="s">
        <v>22</v>
      </c>
      <c r="D24" s="14" t="s">
        <v>48</v>
      </c>
      <c r="E24" s="10">
        <v>44852</v>
      </c>
      <c r="F24" s="12">
        <v>155.88</v>
      </c>
      <c r="G24" s="10">
        <v>44823</v>
      </c>
      <c r="H24" s="9" t="s">
        <v>88</v>
      </c>
      <c r="I24" s="9">
        <v>14050100</v>
      </c>
      <c r="J24" s="9" t="s">
        <v>19</v>
      </c>
      <c r="K24" s="9" t="s">
        <v>40</v>
      </c>
      <c r="L24" s="9">
        <v>1100236370</v>
      </c>
      <c r="M24" s="9">
        <v>2022</v>
      </c>
      <c r="N24" s="12">
        <v>57988.45</v>
      </c>
      <c r="O24" s="9" t="s">
        <v>21</v>
      </c>
      <c r="P24" s="9" t="s">
        <v>21</v>
      </c>
      <c r="Q24" s="9" t="s">
        <v>21</v>
      </c>
      <c r="R24" s="15" t="s">
        <v>49</v>
      </c>
      <c r="S24" s="9" t="s">
        <v>16</v>
      </c>
    </row>
    <row r="25" spans="1:19" x14ac:dyDescent="0.25">
      <c r="A25" s="7">
        <f t="shared" si="0"/>
        <v>44901</v>
      </c>
      <c r="B25" s="13">
        <v>50015643</v>
      </c>
      <c r="C25" s="9" t="s">
        <v>22</v>
      </c>
      <c r="D25" s="14" t="s">
        <v>41</v>
      </c>
      <c r="E25" s="10">
        <v>44901</v>
      </c>
      <c r="F25" s="12">
        <v>10940.98</v>
      </c>
      <c r="G25" s="10">
        <v>44873</v>
      </c>
      <c r="H25" s="9" t="s">
        <v>91</v>
      </c>
      <c r="I25" s="9">
        <v>14050100</v>
      </c>
      <c r="J25" s="9" t="s">
        <v>19</v>
      </c>
      <c r="K25" s="9" t="s">
        <v>40</v>
      </c>
      <c r="L25" s="9">
        <v>1100236370</v>
      </c>
      <c r="M25" s="9">
        <v>2022</v>
      </c>
      <c r="N25" s="12">
        <v>57988.45</v>
      </c>
      <c r="O25" s="12">
        <v>-1967.58</v>
      </c>
      <c r="P25" s="9" t="s">
        <v>94</v>
      </c>
      <c r="Q25" s="9" t="s">
        <v>21</v>
      </c>
      <c r="R25" s="15" t="s">
        <v>42</v>
      </c>
      <c r="S25" s="9" t="s">
        <v>16</v>
      </c>
    </row>
    <row r="26" spans="1:19" ht="30" hidden="1" x14ac:dyDescent="0.25">
      <c r="A26" s="7">
        <f t="shared" si="0"/>
        <v>43980</v>
      </c>
      <c r="B26" s="16">
        <v>50039814</v>
      </c>
      <c r="C26" s="9" t="s">
        <v>28</v>
      </c>
      <c r="D26" s="14" t="s">
        <v>96</v>
      </c>
      <c r="E26" s="10">
        <v>43980</v>
      </c>
      <c r="F26" s="12">
        <v>66894</v>
      </c>
      <c r="G26" s="10">
        <v>43970</v>
      </c>
      <c r="H26" s="17" t="s">
        <v>29</v>
      </c>
      <c r="I26" s="9">
        <v>14050100</v>
      </c>
      <c r="J26" s="9" t="s">
        <v>19</v>
      </c>
      <c r="K26" s="17" t="s">
        <v>30</v>
      </c>
      <c r="L26" s="9">
        <v>1100117310</v>
      </c>
      <c r="M26" s="9">
        <v>2017</v>
      </c>
      <c r="N26" s="18">
        <v>66894</v>
      </c>
      <c r="O26" s="9" t="s">
        <v>21</v>
      </c>
      <c r="P26" s="9" t="s">
        <v>21</v>
      </c>
      <c r="Q26" s="9" t="s">
        <v>246</v>
      </c>
      <c r="R26" s="9" t="s">
        <v>273</v>
      </c>
      <c r="S26" s="9" t="s">
        <v>16</v>
      </c>
    </row>
    <row r="27" spans="1:19" ht="30" hidden="1" x14ac:dyDescent="0.25">
      <c r="A27" s="7">
        <f t="shared" si="0"/>
        <v>43999</v>
      </c>
      <c r="B27" s="16">
        <v>50039814</v>
      </c>
      <c r="C27" s="9" t="s">
        <v>28</v>
      </c>
      <c r="D27" s="14" t="s">
        <v>97</v>
      </c>
      <c r="E27" s="10">
        <v>43999</v>
      </c>
      <c r="F27" s="12">
        <v>17280</v>
      </c>
      <c r="G27" s="10">
        <v>43984</v>
      </c>
      <c r="H27" s="17" t="s">
        <v>377</v>
      </c>
      <c r="I27" s="9">
        <v>14050100</v>
      </c>
      <c r="J27" s="9" t="s">
        <v>19</v>
      </c>
      <c r="K27" s="17" t="s">
        <v>230</v>
      </c>
      <c r="L27" s="9">
        <v>1100192729</v>
      </c>
      <c r="M27" s="9">
        <v>2020</v>
      </c>
      <c r="N27" s="18">
        <v>17280</v>
      </c>
      <c r="O27" s="9" t="s">
        <v>21</v>
      </c>
      <c r="P27" s="9" t="s">
        <v>21</v>
      </c>
      <c r="Q27" s="9" t="s">
        <v>247</v>
      </c>
      <c r="R27" s="9" t="s">
        <v>274</v>
      </c>
      <c r="S27" s="9" t="s">
        <v>16</v>
      </c>
    </row>
    <row r="28" spans="1:19" ht="30" hidden="1" x14ac:dyDescent="0.25">
      <c r="A28" s="7">
        <f t="shared" si="0"/>
        <v>44015</v>
      </c>
      <c r="B28" s="16">
        <v>50039814</v>
      </c>
      <c r="C28" s="9" t="s">
        <v>28</v>
      </c>
      <c r="D28" s="14" t="s">
        <v>98</v>
      </c>
      <c r="E28" s="10">
        <v>44015</v>
      </c>
      <c r="F28" s="12">
        <v>20232</v>
      </c>
      <c r="G28" s="10">
        <v>44007</v>
      </c>
      <c r="H28" s="17" t="s">
        <v>378</v>
      </c>
      <c r="I28" s="9">
        <v>14050100</v>
      </c>
      <c r="J28" s="9" t="s">
        <v>19</v>
      </c>
      <c r="K28" s="17" t="s">
        <v>379</v>
      </c>
      <c r="L28" s="9">
        <v>1100117310</v>
      </c>
      <c r="M28" s="9">
        <v>2017</v>
      </c>
      <c r="N28" s="18">
        <v>20232</v>
      </c>
      <c r="O28" s="9" t="s">
        <v>21</v>
      </c>
      <c r="P28" s="9" t="s">
        <v>21</v>
      </c>
      <c r="Q28" s="9" t="s">
        <v>248</v>
      </c>
      <c r="R28" s="9" t="s">
        <v>275</v>
      </c>
      <c r="S28" s="9" t="s">
        <v>16</v>
      </c>
    </row>
    <row r="29" spans="1:19" hidden="1" x14ac:dyDescent="0.25">
      <c r="A29" s="7">
        <f t="shared" si="0"/>
        <v>44029</v>
      </c>
      <c r="B29" s="16">
        <v>50039814</v>
      </c>
      <c r="C29" s="9" t="s">
        <v>28</v>
      </c>
      <c r="D29" s="14" t="s">
        <v>99</v>
      </c>
      <c r="E29" s="10">
        <v>44029</v>
      </c>
      <c r="F29" s="12">
        <v>23724</v>
      </c>
      <c r="G29" s="10">
        <v>44021</v>
      </c>
      <c r="H29" s="17" t="s">
        <v>376</v>
      </c>
      <c r="I29" s="9">
        <v>14050100</v>
      </c>
      <c r="J29" s="9" t="s">
        <v>19</v>
      </c>
      <c r="K29" s="9" t="s">
        <v>232</v>
      </c>
      <c r="L29" s="9">
        <v>1100191695</v>
      </c>
      <c r="M29" s="9">
        <v>2020</v>
      </c>
      <c r="N29" s="18">
        <v>23724</v>
      </c>
      <c r="O29" s="9" t="s">
        <v>21</v>
      </c>
      <c r="P29" s="9" t="s">
        <v>21</v>
      </c>
      <c r="Q29" s="9" t="s">
        <v>249</v>
      </c>
      <c r="R29" s="9" t="s">
        <v>276</v>
      </c>
      <c r="S29" s="9" t="s">
        <v>16</v>
      </c>
    </row>
    <row r="30" spans="1:19" ht="30" hidden="1" x14ac:dyDescent="0.25">
      <c r="A30" s="7">
        <f t="shared" si="0"/>
        <v>44029</v>
      </c>
      <c r="B30" s="16">
        <v>50039814</v>
      </c>
      <c r="C30" s="9" t="s">
        <v>28</v>
      </c>
      <c r="D30" s="14" t="s">
        <v>100</v>
      </c>
      <c r="E30" s="10">
        <v>44029</v>
      </c>
      <c r="F30" s="12">
        <v>17184</v>
      </c>
      <c r="G30" s="10">
        <v>44026</v>
      </c>
      <c r="H30" s="17" t="s">
        <v>380</v>
      </c>
      <c r="I30" s="9">
        <v>14050100</v>
      </c>
      <c r="J30" s="9" t="s">
        <v>19</v>
      </c>
      <c r="K30" s="17" t="s">
        <v>233</v>
      </c>
      <c r="L30" s="9">
        <v>1100117310</v>
      </c>
      <c r="M30" s="9">
        <v>2017</v>
      </c>
      <c r="N30" s="18">
        <v>17184</v>
      </c>
      <c r="O30" s="9" t="s">
        <v>21</v>
      </c>
      <c r="P30" s="9" t="s">
        <v>21</v>
      </c>
      <c r="Q30" s="9" t="s">
        <v>249</v>
      </c>
      <c r="R30" s="9" t="s">
        <v>277</v>
      </c>
      <c r="S30" s="9" t="s">
        <v>16</v>
      </c>
    </row>
    <row r="31" spans="1:19" ht="30" hidden="1" x14ac:dyDescent="0.25">
      <c r="A31" s="7">
        <f t="shared" si="0"/>
        <v>44089</v>
      </c>
      <c r="B31" s="16">
        <v>50039814</v>
      </c>
      <c r="C31" s="9" t="s">
        <v>28</v>
      </c>
      <c r="D31" s="14" t="s">
        <v>101</v>
      </c>
      <c r="E31" s="10">
        <v>44089</v>
      </c>
      <c r="F31" s="12">
        <v>27240</v>
      </c>
      <c r="G31" s="10">
        <v>44084</v>
      </c>
      <c r="H31" s="17" t="s">
        <v>381</v>
      </c>
      <c r="I31" s="9">
        <v>14050100</v>
      </c>
      <c r="J31" s="9" t="s">
        <v>19</v>
      </c>
      <c r="K31" s="17" t="s">
        <v>231</v>
      </c>
      <c r="L31" s="9">
        <v>1100117310</v>
      </c>
      <c r="M31" s="9">
        <v>2017</v>
      </c>
      <c r="N31" s="18">
        <v>27240</v>
      </c>
      <c r="O31" s="9" t="s">
        <v>21</v>
      </c>
      <c r="P31" s="9" t="s">
        <v>21</v>
      </c>
      <c r="Q31" s="9" t="s">
        <v>250</v>
      </c>
      <c r="R31" s="9" t="s">
        <v>278</v>
      </c>
      <c r="S31" s="9" t="s">
        <v>16</v>
      </c>
    </row>
    <row r="32" spans="1:19" ht="30" hidden="1" x14ac:dyDescent="0.25">
      <c r="A32" s="7">
        <f t="shared" si="0"/>
        <v>44089</v>
      </c>
      <c r="B32" s="16">
        <v>50039814</v>
      </c>
      <c r="C32" s="9" t="s">
        <v>28</v>
      </c>
      <c r="D32" s="14" t="s">
        <v>102</v>
      </c>
      <c r="E32" s="10">
        <v>44089</v>
      </c>
      <c r="F32" s="12">
        <v>7200</v>
      </c>
      <c r="G32" s="10">
        <v>44084</v>
      </c>
      <c r="H32" s="17" t="s">
        <v>382</v>
      </c>
      <c r="I32" s="9">
        <v>14050100</v>
      </c>
      <c r="J32" s="9" t="s">
        <v>19</v>
      </c>
      <c r="K32" s="17" t="s">
        <v>231</v>
      </c>
      <c r="L32" s="9">
        <v>1100117310</v>
      </c>
      <c r="M32" s="9">
        <v>2017</v>
      </c>
      <c r="N32" s="18">
        <v>8400</v>
      </c>
      <c r="O32" s="9" t="s">
        <v>21</v>
      </c>
      <c r="P32" s="9" t="s">
        <v>21</v>
      </c>
      <c r="Q32" s="9" t="s">
        <v>250</v>
      </c>
      <c r="R32" s="9" t="s">
        <v>279</v>
      </c>
      <c r="S32" s="9" t="s">
        <v>16</v>
      </c>
    </row>
    <row r="33" spans="1:19" ht="45" hidden="1" x14ac:dyDescent="0.25">
      <c r="A33" s="7">
        <f t="shared" si="0"/>
        <v>44089</v>
      </c>
      <c r="B33" s="16">
        <v>50039814</v>
      </c>
      <c r="C33" s="9" t="s">
        <v>28</v>
      </c>
      <c r="D33" s="14" t="s">
        <v>103</v>
      </c>
      <c r="E33" s="10">
        <v>44089</v>
      </c>
      <c r="F33" s="12">
        <v>11784</v>
      </c>
      <c r="G33" s="10">
        <v>44084</v>
      </c>
      <c r="H33" s="17" t="s">
        <v>383</v>
      </c>
      <c r="I33" s="9">
        <v>14050100</v>
      </c>
      <c r="J33" s="9" t="s">
        <v>19</v>
      </c>
      <c r="K33" s="17" t="s">
        <v>231</v>
      </c>
      <c r="L33" s="9">
        <v>1100117310</v>
      </c>
      <c r="M33" s="9">
        <v>2017</v>
      </c>
      <c r="N33" s="18">
        <v>11784</v>
      </c>
      <c r="O33" s="9" t="s">
        <v>21</v>
      </c>
      <c r="P33" s="9" t="s">
        <v>21</v>
      </c>
      <c r="Q33" s="9" t="s">
        <v>250</v>
      </c>
      <c r="R33" s="9" t="s">
        <v>280</v>
      </c>
      <c r="S33" s="9" t="s">
        <v>16</v>
      </c>
    </row>
    <row r="34" spans="1:19" ht="30" hidden="1" x14ac:dyDescent="0.25">
      <c r="A34" s="7">
        <f t="shared" si="0"/>
        <v>44137</v>
      </c>
      <c r="B34" s="16">
        <v>50039814</v>
      </c>
      <c r="C34" s="9" t="s">
        <v>28</v>
      </c>
      <c r="D34" s="14" t="s">
        <v>104</v>
      </c>
      <c r="E34" s="10">
        <v>44137</v>
      </c>
      <c r="F34" s="12">
        <v>112993.2</v>
      </c>
      <c r="G34" s="10">
        <v>44119</v>
      </c>
      <c r="H34" s="17" t="s">
        <v>384</v>
      </c>
      <c r="I34" s="9">
        <v>14050100</v>
      </c>
      <c r="J34" s="9" t="s">
        <v>19</v>
      </c>
      <c r="K34" s="17" t="s">
        <v>231</v>
      </c>
      <c r="L34" s="9">
        <v>1100117310</v>
      </c>
      <c r="M34" s="9">
        <v>2017</v>
      </c>
      <c r="N34" s="18">
        <v>376644</v>
      </c>
      <c r="O34" s="9" t="s">
        <v>21</v>
      </c>
      <c r="P34" s="9" t="s">
        <v>21</v>
      </c>
      <c r="Q34" s="9" t="s">
        <v>250</v>
      </c>
      <c r="R34" s="9" t="s">
        <v>281</v>
      </c>
      <c r="S34" s="9" t="s">
        <v>16</v>
      </c>
    </row>
    <row r="35" spans="1:19" ht="30" hidden="1" x14ac:dyDescent="0.25">
      <c r="A35" s="7">
        <f t="shared" si="0"/>
        <v>44137</v>
      </c>
      <c r="B35" s="16">
        <v>50039814</v>
      </c>
      <c r="C35" s="9" t="s">
        <v>28</v>
      </c>
      <c r="D35" s="14" t="s">
        <v>105</v>
      </c>
      <c r="E35" s="10">
        <v>44137</v>
      </c>
      <c r="F35" s="12">
        <v>27360</v>
      </c>
      <c r="G35" s="10">
        <v>44119</v>
      </c>
      <c r="H35" s="17" t="s">
        <v>386</v>
      </c>
      <c r="I35" s="9">
        <v>14050100</v>
      </c>
      <c r="J35" s="9" t="s">
        <v>19</v>
      </c>
      <c r="K35" s="17" t="s">
        <v>231</v>
      </c>
      <c r="L35" s="9">
        <v>1100117310</v>
      </c>
      <c r="M35" s="9">
        <v>2017</v>
      </c>
      <c r="N35" s="18">
        <v>27360</v>
      </c>
      <c r="O35" s="9" t="s">
        <v>21</v>
      </c>
      <c r="P35" s="9" t="s">
        <v>21</v>
      </c>
      <c r="Q35" s="9" t="s">
        <v>250</v>
      </c>
      <c r="R35" s="9" t="s">
        <v>282</v>
      </c>
      <c r="S35" s="9" t="s">
        <v>16</v>
      </c>
    </row>
    <row r="36" spans="1:19" hidden="1" x14ac:dyDescent="0.25">
      <c r="A36" s="7">
        <f t="shared" si="0"/>
        <v>44160</v>
      </c>
      <c r="B36" s="16">
        <v>50039814</v>
      </c>
      <c r="C36" s="9" t="s">
        <v>28</v>
      </c>
      <c r="D36" s="14" t="s">
        <v>106</v>
      </c>
      <c r="E36" s="10">
        <v>44160</v>
      </c>
      <c r="F36" s="12">
        <v>2400</v>
      </c>
      <c r="G36" s="10">
        <v>44131</v>
      </c>
      <c r="H36" s="17" t="s">
        <v>385</v>
      </c>
      <c r="I36" s="9">
        <v>14050100</v>
      </c>
      <c r="J36" s="9" t="s">
        <v>19</v>
      </c>
      <c r="K36" s="17" t="s">
        <v>234</v>
      </c>
      <c r="L36" s="9">
        <v>1100117310</v>
      </c>
      <c r="M36" s="9">
        <v>2017</v>
      </c>
      <c r="N36" s="18">
        <v>2400</v>
      </c>
      <c r="O36" s="9" t="s">
        <v>21</v>
      </c>
      <c r="P36" s="9" t="s">
        <v>21</v>
      </c>
      <c r="Q36" s="9" t="s">
        <v>250</v>
      </c>
      <c r="R36" s="9" t="s">
        <v>283</v>
      </c>
      <c r="S36" s="9" t="s">
        <v>16</v>
      </c>
    </row>
    <row r="37" spans="1:19" ht="30" hidden="1" x14ac:dyDescent="0.25">
      <c r="A37" s="7">
        <f t="shared" si="0"/>
        <v>44137</v>
      </c>
      <c r="B37" s="16">
        <v>50039814</v>
      </c>
      <c r="C37" s="9" t="s">
        <v>28</v>
      </c>
      <c r="D37" s="14" t="s">
        <v>107</v>
      </c>
      <c r="E37" s="10">
        <v>44137</v>
      </c>
      <c r="F37" s="12">
        <v>63840</v>
      </c>
      <c r="G37" s="10">
        <v>44131</v>
      </c>
      <c r="H37" s="17" t="s">
        <v>387</v>
      </c>
      <c r="I37" s="9">
        <v>14050100</v>
      </c>
      <c r="J37" s="9" t="s">
        <v>19</v>
      </c>
      <c r="K37" s="17" t="s">
        <v>235</v>
      </c>
      <c r="L37" s="9">
        <v>1100117310</v>
      </c>
      <c r="M37" s="9">
        <v>2017</v>
      </c>
      <c r="N37" s="18">
        <v>63840</v>
      </c>
      <c r="O37" s="9" t="s">
        <v>21</v>
      </c>
      <c r="P37" s="9" t="s">
        <v>21</v>
      </c>
      <c r="Q37" s="9" t="s">
        <v>250</v>
      </c>
      <c r="R37" s="9" t="s">
        <v>284</v>
      </c>
      <c r="S37" s="9" t="s">
        <v>16</v>
      </c>
    </row>
    <row r="38" spans="1:19" ht="30" hidden="1" x14ac:dyDescent="0.25">
      <c r="A38" s="7">
        <f t="shared" si="0"/>
        <v>44140</v>
      </c>
      <c r="B38" s="16">
        <v>50039814</v>
      </c>
      <c r="C38" s="9" t="s">
        <v>28</v>
      </c>
      <c r="D38" s="14" t="s">
        <v>108</v>
      </c>
      <c r="E38" s="10">
        <v>44140</v>
      </c>
      <c r="F38" s="12">
        <v>263650.8</v>
      </c>
      <c r="G38" s="10">
        <v>44138</v>
      </c>
      <c r="H38" s="17" t="s">
        <v>384</v>
      </c>
      <c r="I38" s="9">
        <v>14050100</v>
      </c>
      <c r="J38" s="9" t="s">
        <v>19</v>
      </c>
      <c r="K38" s="17" t="s">
        <v>236</v>
      </c>
      <c r="L38" s="9">
        <v>1100117310</v>
      </c>
      <c r="M38" s="9">
        <v>2017</v>
      </c>
      <c r="N38" s="18">
        <v>376644</v>
      </c>
      <c r="O38" s="9" t="s">
        <v>21</v>
      </c>
      <c r="P38" s="9" t="s">
        <v>21</v>
      </c>
      <c r="Q38" s="9" t="s">
        <v>251</v>
      </c>
      <c r="R38" s="9" t="s">
        <v>285</v>
      </c>
      <c r="S38" s="9" t="s">
        <v>16</v>
      </c>
    </row>
    <row r="39" spans="1:19" hidden="1" x14ac:dyDescent="0.25">
      <c r="A39" s="7">
        <f t="shared" si="0"/>
        <v>44151</v>
      </c>
      <c r="B39" s="16">
        <v>50039814</v>
      </c>
      <c r="C39" s="9" t="s">
        <v>28</v>
      </c>
      <c r="D39" s="14" t="s">
        <v>109</v>
      </c>
      <c r="E39" s="10">
        <v>44151</v>
      </c>
      <c r="F39" s="12">
        <v>25920</v>
      </c>
      <c r="G39" s="10">
        <v>44146</v>
      </c>
      <c r="H39" s="17" t="s">
        <v>388</v>
      </c>
      <c r="I39" s="9">
        <v>14050100</v>
      </c>
      <c r="J39" s="9" t="s">
        <v>19</v>
      </c>
      <c r="K39" s="17" t="s">
        <v>231</v>
      </c>
      <c r="L39" s="9">
        <v>1100117310</v>
      </c>
      <c r="M39" s="9">
        <v>2017</v>
      </c>
      <c r="N39" s="18">
        <v>25920</v>
      </c>
      <c r="O39" s="9" t="s">
        <v>21</v>
      </c>
      <c r="P39" s="9" t="s">
        <v>21</v>
      </c>
      <c r="Q39" s="9" t="s">
        <v>250</v>
      </c>
      <c r="R39" s="9" t="s">
        <v>286</v>
      </c>
      <c r="S39" s="9" t="s">
        <v>16</v>
      </c>
    </row>
    <row r="40" spans="1:19" hidden="1" x14ac:dyDescent="0.25">
      <c r="A40" s="7">
        <f t="shared" si="0"/>
        <v>44151</v>
      </c>
      <c r="B40" s="16">
        <v>50039814</v>
      </c>
      <c r="C40" s="9" t="s">
        <v>28</v>
      </c>
      <c r="D40" s="14" t="s">
        <v>110</v>
      </c>
      <c r="E40" s="10">
        <v>44151</v>
      </c>
      <c r="F40" s="12">
        <v>48094.8</v>
      </c>
      <c r="G40" s="10">
        <v>44146</v>
      </c>
      <c r="H40" s="17" t="s">
        <v>389</v>
      </c>
      <c r="I40" s="9">
        <v>14050100</v>
      </c>
      <c r="J40" s="9" t="s">
        <v>19</v>
      </c>
      <c r="K40" s="17" t="s">
        <v>231</v>
      </c>
      <c r="L40" s="9">
        <v>1100117310</v>
      </c>
      <c r="M40" s="9">
        <v>2017</v>
      </c>
      <c r="N40" s="18">
        <v>48094.8</v>
      </c>
      <c r="O40" s="9" t="s">
        <v>21</v>
      </c>
      <c r="P40" s="9" t="s">
        <v>21</v>
      </c>
      <c r="Q40" s="9" t="s">
        <v>250</v>
      </c>
      <c r="R40" s="9" t="s">
        <v>287</v>
      </c>
      <c r="S40" s="9" t="s">
        <v>16</v>
      </c>
    </row>
    <row r="41" spans="1:19" ht="30" hidden="1" x14ac:dyDescent="0.25">
      <c r="A41" s="7">
        <f t="shared" si="0"/>
        <v>44151</v>
      </c>
      <c r="B41" s="16">
        <v>50039814</v>
      </c>
      <c r="C41" s="9" t="s">
        <v>28</v>
      </c>
      <c r="D41" s="14" t="s">
        <v>111</v>
      </c>
      <c r="E41" s="10">
        <v>44151</v>
      </c>
      <c r="F41" s="12">
        <v>1200</v>
      </c>
      <c r="G41" s="10">
        <v>44147</v>
      </c>
      <c r="H41" s="17" t="s">
        <v>382</v>
      </c>
      <c r="I41" s="9">
        <v>14050100</v>
      </c>
      <c r="J41" s="9" t="s">
        <v>19</v>
      </c>
      <c r="K41" s="17" t="s">
        <v>231</v>
      </c>
      <c r="L41" s="9">
        <v>1100117310</v>
      </c>
      <c r="M41" s="9">
        <v>2017</v>
      </c>
      <c r="N41" s="18">
        <v>8400</v>
      </c>
      <c r="O41" s="9" t="s">
        <v>21</v>
      </c>
      <c r="P41" s="9" t="s">
        <v>21</v>
      </c>
      <c r="Q41" s="9" t="s">
        <v>250</v>
      </c>
      <c r="R41" s="9" t="s">
        <v>288</v>
      </c>
      <c r="S41" s="9" t="s">
        <v>16</v>
      </c>
    </row>
    <row r="42" spans="1:19" hidden="1" x14ac:dyDescent="0.25">
      <c r="A42" s="7">
        <f t="shared" si="0"/>
        <v>44151</v>
      </c>
      <c r="B42" s="16">
        <v>50039814</v>
      </c>
      <c r="C42" s="9" t="s">
        <v>28</v>
      </c>
      <c r="D42" s="14" t="s">
        <v>112</v>
      </c>
      <c r="E42" s="10">
        <v>44151</v>
      </c>
      <c r="F42" s="12">
        <v>36864</v>
      </c>
      <c r="G42" s="10">
        <v>44147</v>
      </c>
      <c r="H42" s="17" t="s">
        <v>390</v>
      </c>
      <c r="I42" s="9">
        <v>14050100</v>
      </c>
      <c r="J42" s="9" t="s">
        <v>19</v>
      </c>
      <c r="K42" s="17" t="s">
        <v>231</v>
      </c>
      <c r="L42" s="9">
        <v>1100117310</v>
      </c>
      <c r="M42" s="9">
        <v>2017</v>
      </c>
      <c r="N42" s="18">
        <v>36864</v>
      </c>
      <c r="O42" s="9" t="s">
        <v>21</v>
      </c>
      <c r="P42" s="9" t="s">
        <v>21</v>
      </c>
      <c r="Q42" s="9" t="s">
        <v>250</v>
      </c>
      <c r="R42" s="9" t="s">
        <v>289</v>
      </c>
      <c r="S42" s="9" t="s">
        <v>16</v>
      </c>
    </row>
    <row r="43" spans="1:19" hidden="1" x14ac:dyDescent="0.25">
      <c r="A43" s="7">
        <f t="shared" si="0"/>
        <v>44194</v>
      </c>
      <c r="B43" s="16">
        <v>50039814</v>
      </c>
      <c r="C43" s="9" t="s">
        <v>28</v>
      </c>
      <c r="D43" s="14" t="s">
        <v>113</v>
      </c>
      <c r="E43" s="10">
        <v>44194</v>
      </c>
      <c r="F43" s="12">
        <v>15178.97</v>
      </c>
      <c r="G43" s="10">
        <v>44161</v>
      </c>
      <c r="H43" s="17" t="s">
        <v>392</v>
      </c>
      <c r="I43" s="9">
        <v>14040100</v>
      </c>
      <c r="J43" s="9" t="s">
        <v>391</v>
      </c>
      <c r="K43" s="17" t="s">
        <v>237</v>
      </c>
      <c r="L43" s="9">
        <v>1100202874</v>
      </c>
      <c r="M43" s="9">
        <v>2020</v>
      </c>
      <c r="N43" s="18">
        <v>15178.97</v>
      </c>
      <c r="O43" s="9" t="s">
        <v>21</v>
      </c>
      <c r="P43" s="9" t="s">
        <v>21</v>
      </c>
      <c r="Q43" s="9" t="s">
        <v>39</v>
      </c>
      <c r="R43" s="9" t="s">
        <v>290</v>
      </c>
      <c r="S43" s="9" t="s">
        <v>16</v>
      </c>
    </row>
    <row r="44" spans="1:19" ht="30" hidden="1" x14ac:dyDescent="0.25">
      <c r="A44" s="7">
        <f t="shared" si="0"/>
        <v>44175</v>
      </c>
      <c r="B44" s="16">
        <v>50039814</v>
      </c>
      <c r="C44" s="9" t="s">
        <v>28</v>
      </c>
      <c r="D44" s="14" t="s">
        <v>114</v>
      </c>
      <c r="E44" s="10">
        <v>44175</v>
      </c>
      <c r="F44" s="12">
        <v>30384</v>
      </c>
      <c r="G44" s="10">
        <v>44167</v>
      </c>
      <c r="H44" s="17" t="s">
        <v>393</v>
      </c>
      <c r="I44" s="9">
        <v>14050100</v>
      </c>
      <c r="J44" s="9" t="s">
        <v>19</v>
      </c>
      <c r="K44" s="17" t="s">
        <v>238</v>
      </c>
      <c r="L44" s="9">
        <v>1100117310</v>
      </c>
      <c r="M44" s="9">
        <v>2017</v>
      </c>
      <c r="N44" s="18">
        <v>30384</v>
      </c>
      <c r="O44" s="9" t="s">
        <v>21</v>
      </c>
      <c r="P44" s="9" t="s">
        <v>21</v>
      </c>
      <c r="Q44" s="9" t="s">
        <v>250</v>
      </c>
      <c r="R44" s="9" t="s">
        <v>291</v>
      </c>
      <c r="S44" s="9" t="s">
        <v>16</v>
      </c>
    </row>
    <row r="45" spans="1:19" ht="30" hidden="1" x14ac:dyDescent="0.25">
      <c r="A45" s="7">
        <f t="shared" si="0"/>
        <v>44180</v>
      </c>
      <c r="B45" s="16">
        <v>50039814</v>
      </c>
      <c r="C45" s="9" t="s">
        <v>28</v>
      </c>
      <c r="D45" s="14" t="s">
        <v>115</v>
      </c>
      <c r="E45" s="10">
        <v>44180</v>
      </c>
      <c r="F45" s="12">
        <v>150066</v>
      </c>
      <c r="G45" s="10">
        <v>44174</v>
      </c>
      <c r="H45" s="17" t="s">
        <v>394</v>
      </c>
      <c r="I45" s="9">
        <v>14050100</v>
      </c>
      <c r="J45" s="9" t="s">
        <v>19</v>
      </c>
      <c r="K45" s="17" t="s">
        <v>231</v>
      </c>
      <c r="L45" s="9">
        <v>1100117310</v>
      </c>
      <c r="M45" s="9">
        <v>2017</v>
      </c>
      <c r="N45" s="18">
        <v>150066</v>
      </c>
      <c r="O45" s="9" t="s">
        <v>21</v>
      </c>
      <c r="P45" s="9" t="s">
        <v>21</v>
      </c>
      <c r="Q45" s="9" t="s">
        <v>250</v>
      </c>
      <c r="R45" s="9" t="s">
        <v>292</v>
      </c>
      <c r="S45" s="9" t="s">
        <v>16</v>
      </c>
    </row>
    <row r="46" spans="1:19" ht="30" hidden="1" x14ac:dyDescent="0.25">
      <c r="A46" s="7">
        <f t="shared" si="0"/>
        <v>44180</v>
      </c>
      <c r="B46" s="16">
        <v>50039814</v>
      </c>
      <c r="C46" s="9" t="s">
        <v>28</v>
      </c>
      <c r="D46" s="14" t="s">
        <v>116</v>
      </c>
      <c r="E46" s="10">
        <v>44180</v>
      </c>
      <c r="F46" s="12">
        <v>44719.92</v>
      </c>
      <c r="G46" s="10">
        <v>44175</v>
      </c>
      <c r="H46" s="17" t="s">
        <v>395</v>
      </c>
      <c r="I46" s="9">
        <v>14050100</v>
      </c>
      <c r="J46" s="9" t="s">
        <v>19</v>
      </c>
      <c r="K46" s="17" t="s">
        <v>231</v>
      </c>
      <c r="L46" s="9">
        <v>1100117310</v>
      </c>
      <c r="M46" s="9">
        <v>2017</v>
      </c>
      <c r="N46" s="18">
        <v>44719.92</v>
      </c>
      <c r="O46" s="9" t="s">
        <v>21</v>
      </c>
      <c r="P46" s="9" t="s">
        <v>21</v>
      </c>
      <c r="Q46" s="9" t="s">
        <v>250</v>
      </c>
      <c r="R46" s="9" t="s">
        <v>293</v>
      </c>
      <c r="S46" s="9" t="s">
        <v>16</v>
      </c>
    </row>
    <row r="47" spans="1:19" ht="30" hidden="1" x14ac:dyDescent="0.25">
      <c r="A47" s="7">
        <f t="shared" si="0"/>
        <v>44180</v>
      </c>
      <c r="B47" s="16">
        <v>50039814</v>
      </c>
      <c r="C47" s="9" t="s">
        <v>28</v>
      </c>
      <c r="D47" s="14" t="s">
        <v>117</v>
      </c>
      <c r="E47" s="10">
        <v>44180</v>
      </c>
      <c r="F47" s="12">
        <v>24960</v>
      </c>
      <c r="G47" s="10">
        <v>44175</v>
      </c>
      <c r="H47" s="17" t="s">
        <v>396</v>
      </c>
      <c r="I47" s="9">
        <v>14050100</v>
      </c>
      <c r="J47" s="9" t="s">
        <v>19</v>
      </c>
      <c r="K47" s="17" t="s">
        <v>231</v>
      </c>
      <c r="L47" s="9">
        <v>1100117310</v>
      </c>
      <c r="M47" s="9">
        <v>2017</v>
      </c>
      <c r="N47" s="18">
        <v>24960</v>
      </c>
      <c r="O47" s="9" t="s">
        <v>21</v>
      </c>
      <c r="P47" s="9" t="s">
        <v>21</v>
      </c>
      <c r="Q47" s="9" t="s">
        <v>250</v>
      </c>
      <c r="R47" s="9" t="s">
        <v>294</v>
      </c>
      <c r="S47" s="9" t="s">
        <v>16</v>
      </c>
    </row>
    <row r="48" spans="1:19" ht="30" hidden="1" x14ac:dyDescent="0.25">
      <c r="A48" s="7">
        <f t="shared" si="0"/>
        <v>44187</v>
      </c>
      <c r="B48" s="16">
        <v>50039814</v>
      </c>
      <c r="C48" s="9" t="s">
        <v>28</v>
      </c>
      <c r="D48" s="14" t="s">
        <v>118</v>
      </c>
      <c r="E48" s="10">
        <v>44187</v>
      </c>
      <c r="F48" s="12">
        <v>12624</v>
      </c>
      <c r="G48" s="10">
        <v>44182</v>
      </c>
      <c r="H48" s="17" t="s">
        <v>397</v>
      </c>
      <c r="I48" s="9">
        <v>14050100</v>
      </c>
      <c r="J48" s="9" t="s">
        <v>19</v>
      </c>
      <c r="K48" s="17" t="s">
        <v>231</v>
      </c>
      <c r="L48" s="9">
        <v>1100117310</v>
      </c>
      <c r="M48" s="9">
        <v>2017</v>
      </c>
      <c r="N48" s="18">
        <v>12624</v>
      </c>
      <c r="O48" s="9" t="s">
        <v>21</v>
      </c>
      <c r="P48" s="9" t="s">
        <v>21</v>
      </c>
      <c r="Q48" s="9" t="s">
        <v>250</v>
      </c>
      <c r="R48" s="9" t="s">
        <v>295</v>
      </c>
      <c r="S48" s="9" t="s">
        <v>16</v>
      </c>
    </row>
    <row r="49" spans="1:19" ht="30" hidden="1" x14ac:dyDescent="0.25">
      <c r="A49" s="7">
        <f t="shared" si="0"/>
        <v>44378</v>
      </c>
      <c r="B49" s="16">
        <v>50039814</v>
      </c>
      <c r="C49" s="9" t="s">
        <v>28</v>
      </c>
      <c r="D49" s="14" t="s">
        <v>119</v>
      </c>
      <c r="E49" s="10">
        <v>44378</v>
      </c>
      <c r="F49" s="12">
        <v>42120</v>
      </c>
      <c r="G49" s="10">
        <v>44371</v>
      </c>
      <c r="H49" s="17" t="s">
        <v>398</v>
      </c>
      <c r="I49" s="9">
        <v>14050100</v>
      </c>
      <c r="J49" s="9" t="s">
        <v>19</v>
      </c>
      <c r="K49" s="17" t="s">
        <v>231</v>
      </c>
      <c r="L49" s="9">
        <v>1100117310</v>
      </c>
      <c r="M49" s="9">
        <v>2017</v>
      </c>
      <c r="N49" s="18">
        <v>42120</v>
      </c>
      <c r="O49" s="9" t="s">
        <v>21</v>
      </c>
      <c r="P49" s="9" t="s">
        <v>21</v>
      </c>
      <c r="Q49" s="9" t="s">
        <v>247</v>
      </c>
      <c r="R49" s="9" t="s">
        <v>296</v>
      </c>
      <c r="S49" s="9" t="s">
        <v>16</v>
      </c>
    </row>
    <row r="50" spans="1:19" ht="30" hidden="1" x14ac:dyDescent="0.25">
      <c r="A50" s="7">
        <f t="shared" si="0"/>
        <v>44439</v>
      </c>
      <c r="B50" s="16">
        <v>50039814</v>
      </c>
      <c r="C50" s="9" t="s">
        <v>28</v>
      </c>
      <c r="D50" s="14" t="s">
        <v>120</v>
      </c>
      <c r="E50" s="10">
        <v>44439</v>
      </c>
      <c r="F50" s="12">
        <v>12360</v>
      </c>
      <c r="G50" s="10">
        <v>44424</v>
      </c>
      <c r="H50" s="17" t="s">
        <v>409</v>
      </c>
      <c r="I50" s="9">
        <v>14050100</v>
      </c>
      <c r="J50" s="9" t="s">
        <v>19</v>
      </c>
      <c r="K50" s="17" t="s">
        <v>231</v>
      </c>
      <c r="L50" s="9">
        <v>1100117310</v>
      </c>
      <c r="M50" s="9">
        <v>2017</v>
      </c>
      <c r="N50" s="18">
        <v>12360</v>
      </c>
      <c r="O50" s="9" t="s">
        <v>21</v>
      </c>
      <c r="P50" s="9" t="s">
        <v>21</v>
      </c>
      <c r="Q50" s="9" t="s">
        <v>252</v>
      </c>
      <c r="R50" s="9" t="s">
        <v>297</v>
      </c>
      <c r="S50" s="9" t="s">
        <v>16</v>
      </c>
    </row>
    <row r="51" spans="1:19" ht="30" hidden="1" x14ac:dyDescent="0.25">
      <c r="A51" s="7">
        <f t="shared" si="0"/>
        <v>44431</v>
      </c>
      <c r="B51" s="16">
        <v>50039814</v>
      </c>
      <c r="C51" s="9" t="s">
        <v>28</v>
      </c>
      <c r="D51" s="14" t="s">
        <v>121</v>
      </c>
      <c r="E51" s="10">
        <v>44431</v>
      </c>
      <c r="F51" s="12">
        <v>8532</v>
      </c>
      <c r="G51" s="10">
        <v>44424</v>
      </c>
      <c r="H51" s="17" t="s">
        <v>399</v>
      </c>
      <c r="I51" s="9">
        <v>14050100</v>
      </c>
      <c r="J51" s="9" t="s">
        <v>19</v>
      </c>
      <c r="K51" s="17" t="s">
        <v>231</v>
      </c>
      <c r="L51" s="9">
        <v>1100117310</v>
      </c>
      <c r="M51" s="9">
        <v>2017</v>
      </c>
      <c r="N51" s="18">
        <v>28440</v>
      </c>
      <c r="O51" s="9" t="s">
        <v>21</v>
      </c>
      <c r="P51" s="9" t="s">
        <v>21</v>
      </c>
      <c r="Q51" s="9" t="s">
        <v>252</v>
      </c>
      <c r="R51" s="9" t="s">
        <v>298</v>
      </c>
      <c r="S51" s="9" t="s">
        <v>16</v>
      </c>
    </row>
    <row r="52" spans="1:19" ht="30" hidden="1" x14ac:dyDescent="0.25">
      <c r="A52" s="7">
        <f t="shared" si="0"/>
        <v>44434</v>
      </c>
      <c r="B52" s="16">
        <v>50039814</v>
      </c>
      <c r="C52" s="9" t="s">
        <v>28</v>
      </c>
      <c r="D52" s="14" t="s">
        <v>122</v>
      </c>
      <c r="E52" s="10">
        <v>44434</v>
      </c>
      <c r="F52" s="12">
        <v>22320</v>
      </c>
      <c r="G52" s="10">
        <v>44431</v>
      </c>
      <c r="H52" s="17" t="s">
        <v>400</v>
      </c>
      <c r="I52" s="9">
        <v>14050100</v>
      </c>
      <c r="J52" s="9" t="s">
        <v>19</v>
      </c>
      <c r="K52" s="17" t="s">
        <v>231</v>
      </c>
      <c r="L52" s="9">
        <v>1100117310</v>
      </c>
      <c r="M52" s="9">
        <v>2017</v>
      </c>
      <c r="N52" s="18">
        <v>74400</v>
      </c>
      <c r="O52" s="9" t="s">
        <v>21</v>
      </c>
      <c r="P52" s="9" t="s">
        <v>21</v>
      </c>
      <c r="Q52" s="9" t="s">
        <v>250</v>
      </c>
      <c r="R52" s="9" t="s">
        <v>299</v>
      </c>
      <c r="S52" s="9" t="s">
        <v>16</v>
      </c>
    </row>
    <row r="53" spans="1:19" ht="30" hidden="1" x14ac:dyDescent="0.25">
      <c r="A53" s="7">
        <f t="shared" si="0"/>
        <v>44463</v>
      </c>
      <c r="B53" s="16">
        <v>50039814</v>
      </c>
      <c r="C53" s="9" t="s">
        <v>28</v>
      </c>
      <c r="D53" s="14" t="s">
        <v>123</v>
      </c>
      <c r="E53" s="10">
        <v>44463</v>
      </c>
      <c r="F53" s="12">
        <v>22320</v>
      </c>
      <c r="G53" s="10">
        <v>44447</v>
      </c>
      <c r="H53" s="17" t="s">
        <v>400</v>
      </c>
      <c r="I53" s="9">
        <v>14050100</v>
      </c>
      <c r="J53" s="9" t="s">
        <v>19</v>
      </c>
      <c r="K53" s="17" t="s">
        <v>231</v>
      </c>
      <c r="L53" s="9">
        <v>1100117310</v>
      </c>
      <c r="M53" s="9">
        <v>2017</v>
      </c>
      <c r="N53" s="18">
        <v>74400</v>
      </c>
      <c r="O53" s="9" t="s">
        <v>21</v>
      </c>
      <c r="P53" s="9" t="s">
        <v>21</v>
      </c>
      <c r="Q53" s="9" t="s">
        <v>253</v>
      </c>
      <c r="R53" s="9" t="s">
        <v>300</v>
      </c>
      <c r="S53" s="9" t="s">
        <v>16</v>
      </c>
    </row>
    <row r="54" spans="1:19" ht="30" hidden="1" x14ac:dyDescent="0.25">
      <c r="A54" s="7">
        <f t="shared" si="0"/>
        <v>44476</v>
      </c>
      <c r="B54" s="16">
        <v>50039814</v>
      </c>
      <c r="C54" s="9" t="s">
        <v>28</v>
      </c>
      <c r="D54" s="14" t="s">
        <v>124</v>
      </c>
      <c r="E54" s="10">
        <v>44476</v>
      </c>
      <c r="F54" s="12">
        <v>8532</v>
      </c>
      <c r="G54" s="10">
        <v>44447</v>
      </c>
      <c r="H54" s="17" t="s">
        <v>399</v>
      </c>
      <c r="I54" s="9">
        <v>14050100</v>
      </c>
      <c r="J54" s="9" t="s">
        <v>19</v>
      </c>
      <c r="K54" s="17" t="s">
        <v>231</v>
      </c>
      <c r="L54" s="9">
        <v>1100117310</v>
      </c>
      <c r="M54" s="9">
        <v>2017</v>
      </c>
      <c r="N54" s="18">
        <v>28440</v>
      </c>
      <c r="O54" s="9" t="s">
        <v>21</v>
      </c>
      <c r="P54" s="9" t="s">
        <v>21</v>
      </c>
      <c r="Q54" s="9" t="s">
        <v>253</v>
      </c>
      <c r="R54" s="9" t="s">
        <v>301</v>
      </c>
      <c r="S54" s="9" t="s">
        <v>16</v>
      </c>
    </row>
    <row r="55" spans="1:19" ht="30" hidden="1" x14ac:dyDescent="0.25">
      <c r="A55" s="7">
        <f t="shared" si="0"/>
        <v>44476</v>
      </c>
      <c r="B55" s="16">
        <v>50039814</v>
      </c>
      <c r="C55" s="9" t="s">
        <v>28</v>
      </c>
      <c r="D55" s="14" t="s">
        <v>125</v>
      </c>
      <c r="E55" s="10">
        <v>44476</v>
      </c>
      <c r="F55" s="12">
        <v>15120</v>
      </c>
      <c r="G55" s="10">
        <v>44447</v>
      </c>
      <c r="H55" s="17" t="s">
        <v>402</v>
      </c>
      <c r="I55" s="9">
        <v>14050100</v>
      </c>
      <c r="J55" s="9" t="s">
        <v>19</v>
      </c>
      <c r="K55" s="17" t="s">
        <v>231</v>
      </c>
      <c r="L55" s="9">
        <v>1100117310</v>
      </c>
      <c r="M55" s="9">
        <v>2017</v>
      </c>
      <c r="N55" s="18">
        <v>50400</v>
      </c>
      <c r="O55" s="9" t="s">
        <v>21</v>
      </c>
      <c r="P55" s="9" t="s">
        <v>21</v>
      </c>
      <c r="Q55" s="9" t="s">
        <v>253</v>
      </c>
      <c r="R55" s="9" t="s">
        <v>302</v>
      </c>
      <c r="S55" s="9" t="s">
        <v>16</v>
      </c>
    </row>
    <row r="56" spans="1:19" ht="30" hidden="1" x14ac:dyDescent="0.25">
      <c r="A56" s="7">
        <f t="shared" si="0"/>
        <v>44456</v>
      </c>
      <c r="B56" s="16">
        <v>50039814</v>
      </c>
      <c r="C56" s="9" t="s">
        <v>28</v>
      </c>
      <c r="D56" s="14" t="s">
        <v>126</v>
      </c>
      <c r="E56" s="10">
        <v>44456</v>
      </c>
      <c r="F56" s="12">
        <v>3189.6</v>
      </c>
      <c r="G56" s="10">
        <v>44452</v>
      </c>
      <c r="H56" s="17" t="s">
        <v>404</v>
      </c>
      <c r="I56" s="9">
        <v>14050100</v>
      </c>
      <c r="J56" s="9" t="s">
        <v>19</v>
      </c>
      <c r="K56" s="17" t="s">
        <v>231</v>
      </c>
      <c r="L56" s="9">
        <v>1100117310</v>
      </c>
      <c r="M56" s="9">
        <v>2017</v>
      </c>
      <c r="N56" s="18">
        <v>3189.6</v>
      </c>
      <c r="O56" s="9" t="s">
        <v>21</v>
      </c>
      <c r="P56" s="9" t="s">
        <v>21</v>
      </c>
      <c r="Q56" s="9" t="s">
        <v>250</v>
      </c>
      <c r="R56" s="9" t="s">
        <v>279</v>
      </c>
      <c r="S56" s="9" t="s">
        <v>16</v>
      </c>
    </row>
    <row r="57" spans="1:19" ht="30" hidden="1" x14ac:dyDescent="0.25">
      <c r="A57" s="7">
        <f t="shared" si="0"/>
        <v>44459</v>
      </c>
      <c r="B57" s="16">
        <v>50039814</v>
      </c>
      <c r="C57" s="9" t="s">
        <v>28</v>
      </c>
      <c r="D57" s="14" t="s">
        <v>127</v>
      </c>
      <c r="E57" s="10">
        <v>44459</v>
      </c>
      <c r="F57" s="12">
        <v>28548</v>
      </c>
      <c r="G57" s="10">
        <v>44454</v>
      </c>
      <c r="H57" s="17" t="s">
        <v>405</v>
      </c>
      <c r="I57" s="9">
        <v>14050100</v>
      </c>
      <c r="J57" s="9" t="s">
        <v>19</v>
      </c>
      <c r="K57" s="17" t="s">
        <v>231</v>
      </c>
      <c r="L57" s="9">
        <v>1100117310</v>
      </c>
      <c r="M57" s="9">
        <v>2017</v>
      </c>
      <c r="N57" s="18">
        <v>95160</v>
      </c>
      <c r="O57" s="9" t="s">
        <v>21</v>
      </c>
      <c r="P57" s="9" t="s">
        <v>21</v>
      </c>
      <c r="Q57" s="9" t="s">
        <v>250</v>
      </c>
      <c r="R57" s="9" t="s">
        <v>303</v>
      </c>
      <c r="S57" s="9" t="s">
        <v>16</v>
      </c>
    </row>
    <row r="58" spans="1:19" ht="30" hidden="1" x14ac:dyDescent="0.25">
      <c r="A58" s="7">
        <f t="shared" si="0"/>
        <v>44459</v>
      </c>
      <c r="B58" s="16">
        <v>50039814</v>
      </c>
      <c r="C58" s="9" t="s">
        <v>28</v>
      </c>
      <c r="D58" s="14" t="s">
        <v>128</v>
      </c>
      <c r="E58" s="10">
        <v>44459</v>
      </c>
      <c r="F58" s="12">
        <v>15120</v>
      </c>
      <c r="G58" s="10">
        <v>44454</v>
      </c>
      <c r="H58" s="17" t="s">
        <v>402</v>
      </c>
      <c r="I58" s="9">
        <v>14050100</v>
      </c>
      <c r="J58" s="9" t="s">
        <v>19</v>
      </c>
      <c r="K58" s="17" t="s">
        <v>231</v>
      </c>
      <c r="L58" s="9">
        <v>1100117310</v>
      </c>
      <c r="M58" s="9">
        <v>2017</v>
      </c>
      <c r="N58" s="18">
        <v>50400</v>
      </c>
      <c r="O58" s="9" t="s">
        <v>21</v>
      </c>
      <c r="P58" s="9" t="s">
        <v>21</v>
      </c>
      <c r="Q58" s="9" t="s">
        <v>250</v>
      </c>
      <c r="R58" s="9" t="s">
        <v>304</v>
      </c>
      <c r="S58" s="9" t="s">
        <v>16</v>
      </c>
    </row>
    <row r="59" spans="1:19" ht="30" hidden="1" x14ac:dyDescent="0.25">
      <c r="A59" s="7">
        <f t="shared" si="0"/>
        <v>44460</v>
      </c>
      <c r="B59" s="16">
        <v>50039814</v>
      </c>
      <c r="C59" s="9" t="s">
        <v>28</v>
      </c>
      <c r="D59" s="14" t="s">
        <v>129</v>
      </c>
      <c r="E59" s="10">
        <v>44460</v>
      </c>
      <c r="F59" s="12">
        <v>34032</v>
      </c>
      <c r="G59" s="10">
        <v>44454</v>
      </c>
      <c r="H59" s="17" t="s">
        <v>407</v>
      </c>
      <c r="I59" s="9">
        <v>14050100</v>
      </c>
      <c r="J59" s="9" t="s">
        <v>19</v>
      </c>
      <c r="K59" s="17" t="s">
        <v>231</v>
      </c>
      <c r="L59" s="9">
        <v>1100117310</v>
      </c>
      <c r="M59" s="9">
        <v>2017</v>
      </c>
      <c r="N59" s="18">
        <v>34032</v>
      </c>
      <c r="O59" s="9" t="s">
        <v>21</v>
      </c>
      <c r="P59" s="9" t="s">
        <v>21</v>
      </c>
      <c r="Q59" s="9" t="s">
        <v>250</v>
      </c>
      <c r="R59" s="9" t="s">
        <v>305</v>
      </c>
      <c r="S59" s="9" t="s">
        <v>16</v>
      </c>
    </row>
    <row r="60" spans="1:19" ht="30" hidden="1" x14ac:dyDescent="0.25">
      <c r="A60" s="7">
        <f t="shared" si="0"/>
        <v>44460</v>
      </c>
      <c r="B60" s="16">
        <v>50039814</v>
      </c>
      <c r="C60" s="9" t="s">
        <v>28</v>
      </c>
      <c r="D60" s="14" t="s">
        <v>130</v>
      </c>
      <c r="E60" s="10">
        <v>44460</v>
      </c>
      <c r="F60" s="12">
        <v>21219.119999999999</v>
      </c>
      <c r="G60" s="10">
        <v>44455</v>
      </c>
      <c r="H60" s="17" t="s">
        <v>408</v>
      </c>
      <c r="I60" s="9">
        <v>14050100</v>
      </c>
      <c r="J60" s="9" t="s">
        <v>19</v>
      </c>
      <c r="K60" s="17" t="s">
        <v>231</v>
      </c>
      <c r="L60" s="9">
        <v>1100117310</v>
      </c>
      <c r="M60" s="9">
        <v>2017</v>
      </c>
      <c r="N60" s="18">
        <v>70730.399999999994</v>
      </c>
      <c r="O60" s="9" t="s">
        <v>21</v>
      </c>
      <c r="P60" s="9" t="s">
        <v>21</v>
      </c>
      <c r="Q60" s="9" t="s">
        <v>250</v>
      </c>
      <c r="R60" s="9" t="s">
        <v>306</v>
      </c>
      <c r="S60" s="9" t="s">
        <v>16</v>
      </c>
    </row>
    <row r="61" spans="1:19" ht="30" hidden="1" x14ac:dyDescent="0.25">
      <c r="A61" s="7">
        <f t="shared" si="0"/>
        <v>44460</v>
      </c>
      <c r="B61" s="16">
        <v>50039814</v>
      </c>
      <c r="C61" s="9" t="s">
        <v>28</v>
      </c>
      <c r="D61" s="14" t="s">
        <v>131</v>
      </c>
      <c r="E61" s="10">
        <v>44460</v>
      </c>
      <c r="F61" s="12">
        <v>44700</v>
      </c>
      <c r="G61" s="10">
        <v>44455</v>
      </c>
      <c r="H61" s="17" t="s">
        <v>411</v>
      </c>
      <c r="I61" s="9">
        <v>14050100</v>
      </c>
      <c r="J61" s="9" t="s">
        <v>19</v>
      </c>
      <c r="K61" s="17" t="s">
        <v>231</v>
      </c>
      <c r="L61" s="9">
        <v>1100117310</v>
      </c>
      <c r="M61" s="9">
        <v>2017</v>
      </c>
      <c r="N61" s="18">
        <v>89400</v>
      </c>
      <c r="O61" s="9" t="s">
        <v>21</v>
      </c>
      <c r="P61" s="9" t="s">
        <v>21</v>
      </c>
      <c r="Q61" s="9" t="s">
        <v>250</v>
      </c>
      <c r="R61" s="9" t="s">
        <v>307</v>
      </c>
      <c r="S61" s="9" t="s">
        <v>16</v>
      </c>
    </row>
    <row r="62" spans="1:19" ht="30" hidden="1" x14ac:dyDescent="0.25">
      <c r="A62" s="7">
        <f t="shared" si="0"/>
        <v>44466</v>
      </c>
      <c r="B62" s="16">
        <v>50039814</v>
      </c>
      <c r="C62" s="9" t="s">
        <v>28</v>
      </c>
      <c r="D62" s="14" t="s">
        <v>132</v>
      </c>
      <c r="E62" s="10">
        <v>44466</v>
      </c>
      <c r="F62" s="12">
        <v>21219.119999999999</v>
      </c>
      <c r="G62" s="10">
        <v>44460</v>
      </c>
      <c r="H62" s="17" t="s">
        <v>408</v>
      </c>
      <c r="I62" s="9">
        <v>14050100</v>
      </c>
      <c r="J62" s="9" t="s">
        <v>19</v>
      </c>
      <c r="K62" s="17" t="s">
        <v>231</v>
      </c>
      <c r="L62" s="9">
        <v>1100117310</v>
      </c>
      <c r="M62" s="9">
        <v>2017</v>
      </c>
      <c r="N62" s="18">
        <v>70730.399999999994</v>
      </c>
      <c r="O62" s="9" t="s">
        <v>21</v>
      </c>
      <c r="P62" s="9" t="s">
        <v>21</v>
      </c>
      <c r="Q62" s="9" t="s">
        <v>247</v>
      </c>
      <c r="R62" s="9" t="s">
        <v>308</v>
      </c>
      <c r="S62" s="9" t="s">
        <v>16</v>
      </c>
    </row>
    <row r="63" spans="1:19" ht="30" hidden="1" x14ac:dyDescent="0.25">
      <c r="A63" s="7">
        <f t="shared" si="0"/>
        <v>44469</v>
      </c>
      <c r="B63" s="16">
        <v>50039814</v>
      </c>
      <c r="C63" s="9" t="s">
        <v>28</v>
      </c>
      <c r="D63" s="14" t="s">
        <v>133</v>
      </c>
      <c r="E63" s="10">
        <v>44469</v>
      </c>
      <c r="F63" s="12">
        <v>28548</v>
      </c>
      <c r="G63" s="10">
        <v>44466</v>
      </c>
      <c r="H63" s="17" t="s">
        <v>405</v>
      </c>
      <c r="I63" s="9">
        <v>14050100</v>
      </c>
      <c r="J63" s="9" t="s">
        <v>19</v>
      </c>
      <c r="K63" s="17" t="s">
        <v>231</v>
      </c>
      <c r="L63" s="9">
        <v>1100117310</v>
      </c>
      <c r="M63" s="9">
        <v>2017</v>
      </c>
      <c r="N63" s="18">
        <v>95160</v>
      </c>
      <c r="O63" s="9" t="s">
        <v>21</v>
      </c>
      <c r="P63" s="9" t="s">
        <v>21</v>
      </c>
      <c r="Q63" s="9" t="s">
        <v>247</v>
      </c>
      <c r="R63" s="9" t="s">
        <v>309</v>
      </c>
      <c r="S63" s="9" t="s">
        <v>16</v>
      </c>
    </row>
    <row r="64" spans="1:19" ht="30" hidden="1" x14ac:dyDescent="0.25">
      <c r="A64" s="7">
        <f t="shared" si="0"/>
        <v>44501</v>
      </c>
      <c r="B64" s="16">
        <v>50039814</v>
      </c>
      <c r="C64" s="9" t="s">
        <v>28</v>
      </c>
      <c r="D64" s="14" t="s">
        <v>134</v>
      </c>
      <c r="E64" s="10">
        <v>44501</v>
      </c>
      <c r="F64" s="12">
        <v>11376</v>
      </c>
      <c r="G64" s="10">
        <v>44475</v>
      </c>
      <c r="H64" s="17" t="s">
        <v>399</v>
      </c>
      <c r="I64" s="9">
        <v>14050100</v>
      </c>
      <c r="J64" s="9" t="s">
        <v>19</v>
      </c>
      <c r="K64" s="17" t="s">
        <v>231</v>
      </c>
      <c r="L64" s="9">
        <v>1100117310</v>
      </c>
      <c r="M64" s="9">
        <v>2017</v>
      </c>
      <c r="N64" s="18">
        <v>28440</v>
      </c>
      <c r="O64" s="9" t="s">
        <v>21</v>
      </c>
      <c r="P64" s="9" t="s">
        <v>21</v>
      </c>
      <c r="Q64" s="9" t="s">
        <v>247</v>
      </c>
      <c r="R64" s="9" t="s">
        <v>310</v>
      </c>
      <c r="S64" s="9" t="s">
        <v>16</v>
      </c>
    </row>
    <row r="65" spans="1:19" ht="30" hidden="1" x14ac:dyDescent="0.25">
      <c r="A65" s="7">
        <f t="shared" si="0"/>
        <v>44501</v>
      </c>
      <c r="B65" s="16">
        <v>50039814</v>
      </c>
      <c r="C65" s="9" t="s">
        <v>28</v>
      </c>
      <c r="D65" s="14" t="s">
        <v>135</v>
      </c>
      <c r="E65" s="10">
        <v>44501</v>
      </c>
      <c r="F65" s="12">
        <v>20160</v>
      </c>
      <c r="G65" s="10">
        <v>44475</v>
      </c>
      <c r="H65" s="17" t="s">
        <v>403</v>
      </c>
      <c r="I65" s="9">
        <v>14050100</v>
      </c>
      <c r="J65" s="9" t="s">
        <v>19</v>
      </c>
      <c r="K65" s="17" t="s">
        <v>231</v>
      </c>
      <c r="L65" s="9">
        <v>1100117310</v>
      </c>
      <c r="M65" s="9">
        <v>2017</v>
      </c>
      <c r="N65" s="18">
        <v>50400</v>
      </c>
      <c r="O65" s="9" t="s">
        <v>21</v>
      </c>
      <c r="P65" s="9" t="s">
        <v>21</v>
      </c>
      <c r="Q65" s="9" t="s">
        <v>247</v>
      </c>
      <c r="R65" s="9" t="s">
        <v>311</v>
      </c>
      <c r="S65" s="9" t="s">
        <v>16</v>
      </c>
    </row>
    <row r="66" spans="1:19" ht="30" hidden="1" x14ac:dyDescent="0.25">
      <c r="A66" s="7">
        <f t="shared" si="0"/>
        <v>44501</v>
      </c>
      <c r="B66" s="16">
        <v>50039814</v>
      </c>
      <c r="C66" s="9" t="s">
        <v>28</v>
      </c>
      <c r="D66" s="14" t="s">
        <v>136</v>
      </c>
      <c r="E66" s="10">
        <v>44501</v>
      </c>
      <c r="F66" s="12">
        <v>28292.16</v>
      </c>
      <c r="G66" s="10">
        <v>44475</v>
      </c>
      <c r="H66" s="17" t="s">
        <v>410</v>
      </c>
      <c r="I66" s="9">
        <v>14050100</v>
      </c>
      <c r="J66" s="9" t="s">
        <v>19</v>
      </c>
      <c r="K66" s="17" t="s">
        <v>231</v>
      </c>
      <c r="L66" s="9">
        <v>1100117310</v>
      </c>
      <c r="M66" s="9">
        <v>2017</v>
      </c>
      <c r="N66" s="18">
        <v>70730.399999999994</v>
      </c>
      <c r="O66" s="9" t="s">
        <v>21</v>
      </c>
      <c r="P66" s="9" t="s">
        <v>21</v>
      </c>
      <c r="Q66" s="9" t="s">
        <v>247</v>
      </c>
      <c r="R66" s="9" t="s">
        <v>312</v>
      </c>
      <c r="S66" s="9" t="s">
        <v>16</v>
      </c>
    </row>
    <row r="67" spans="1:19" ht="30" hidden="1" x14ac:dyDescent="0.25">
      <c r="A67" s="7">
        <f t="shared" si="0"/>
        <v>44501</v>
      </c>
      <c r="B67" s="16">
        <v>50039814</v>
      </c>
      <c r="C67" s="9" t="s">
        <v>28</v>
      </c>
      <c r="D67" s="14" t="s">
        <v>137</v>
      </c>
      <c r="E67" s="10">
        <v>44501</v>
      </c>
      <c r="F67" s="12">
        <v>29760</v>
      </c>
      <c r="G67" s="10">
        <v>44475</v>
      </c>
      <c r="H67" s="17" t="s">
        <v>401</v>
      </c>
      <c r="I67" s="9">
        <v>14050100</v>
      </c>
      <c r="J67" s="9" t="s">
        <v>19</v>
      </c>
      <c r="K67" s="17" t="s">
        <v>231</v>
      </c>
      <c r="L67" s="9">
        <v>1100117310</v>
      </c>
      <c r="M67" s="9">
        <v>2017</v>
      </c>
      <c r="N67" s="18">
        <v>74400</v>
      </c>
      <c r="O67" s="9" t="s">
        <v>21</v>
      </c>
      <c r="P67" s="9" t="s">
        <v>21</v>
      </c>
      <c r="Q67" s="9" t="s">
        <v>247</v>
      </c>
      <c r="R67" s="9" t="s">
        <v>313</v>
      </c>
      <c r="S67" s="9" t="s">
        <v>16</v>
      </c>
    </row>
    <row r="68" spans="1:19" hidden="1" x14ac:dyDescent="0.25">
      <c r="A68" s="7">
        <f t="shared" ref="A68:A131" si="1">E68</f>
        <v>44496</v>
      </c>
      <c r="B68" s="16">
        <v>50039814</v>
      </c>
      <c r="C68" s="9" t="s">
        <v>28</v>
      </c>
      <c r="D68" s="14" t="s">
        <v>138</v>
      </c>
      <c r="E68" s="10">
        <v>44496</v>
      </c>
      <c r="F68" s="12">
        <v>17820</v>
      </c>
      <c r="G68" s="10">
        <v>44480</v>
      </c>
      <c r="H68" s="17" t="s">
        <v>414</v>
      </c>
      <c r="I68" s="9">
        <v>14050100</v>
      </c>
      <c r="J68" s="9" t="s">
        <v>19</v>
      </c>
      <c r="K68" s="17" t="s">
        <v>231</v>
      </c>
      <c r="L68" s="9">
        <v>1100117310</v>
      </c>
      <c r="M68" s="9">
        <v>2017</v>
      </c>
      <c r="N68" s="18">
        <v>17820</v>
      </c>
      <c r="O68" s="9" t="s">
        <v>21</v>
      </c>
      <c r="P68" s="9" t="s">
        <v>21</v>
      </c>
      <c r="Q68" s="9" t="s">
        <v>247</v>
      </c>
      <c r="R68" s="9" t="s">
        <v>314</v>
      </c>
      <c r="S68" s="9" t="s">
        <v>16</v>
      </c>
    </row>
    <row r="69" spans="1:19" ht="30" hidden="1" x14ac:dyDescent="0.25">
      <c r="A69" s="7">
        <f t="shared" si="1"/>
        <v>44484</v>
      </c>
      <c r="B69" s="16">
        <v>50039814</v>
      </c>
      <c r="C69" s="9" t="s">
        <v>28</v>
      </c>
      <c r="D69" s="14" t="s">
        <v>139</v>
      </c>
      <c r="E69" s="10">
        <v>44484</v>
      </c>
      <c r="F69" s="12">
        <v>35760</v>
      </c>
      <c r="G69" s="10">
        <v>44480</v>
      </c>
      <c r="H69" s="17" t="s">
        <v>412</v>
      </c>
      <c r="I69" s="9">
        <v>14050100</v>
      </c>
      <c r="J69" s="9" t="s">
        <v>19</v>
      </c>
      <c r="K69" s="17" t="s">
        <v>231</v>
      </c>
      <c r="L69" s="9">
        <v>1100117310</v>
      </c>
      <c r="M69" s="9">
        <v>2017</v>
      </c>
      <c r="N69" s="18">
        <v>89400</v>
      </c>
      <c r="O69" s="9" t="s">
        <v>21</v>
      </c>
      <c r="P69" s="9" t="s">
        <v>21</v>
      </c>
      <c r="Q69" s="9" t="s">
        <v>247</v>
      </c>
      <c r="R69" s="9" t="s">
        <v>315</v>
      </c>
      <c r="S69" s="9" t="s">
        <v>16</v>
      </c>
    </row>
    <row r="70" spans="1:19" ht="30" hidden="1" x14ac:dyDescent="0.25">
      <c r="A70" s="7">
        <f t="shared" si="1"/>
        <v>44487</v>
      </c>
      <c r="B70" s="16">
        <v>50039814</v>
      </c>
      <c r="C70" s="9" t="s">
        <v>28</v>
      </c>
      <c r="D70" s="14" t="s">
        <v>140</v>
      </c>
      <c r="E70" s="10">
        <v>44487</v>
      </c>
      <c r="F70" s="12">
        <v>35249.4</v>
      </c>
      <c r="G70" s="10">
        <v>44481</v>
      </c>
      <c r="H70" s="17" t="s">
        <v>415</v>
      </c>
      <c r="I70" s="9">
        <v>14050100</v>
      </c>
      <c r="J70" s="9" t="s">
        <v>19</v>
      </c>
      <c r="K70" s="17" t="s">
        <v>231</v>
      </c>
      <c r="L70" s="9">
        <v>1100117310</v>
      </c>
      <c r="M70" s="9">
        <v>2017</v>
      </c>
      <c r="N70" s="18">
        <v>70498.8</v>
      </c>
      <c r="O70" s="9" t="s">
        <v>21</v>
      </c>
      <c r="P70" s="9" t="s">
        <v>21</v>
      </c>
      <c r="Q70" s="9" t="s">
        <v>247</v>
      </c>
      <c r="R70" s="9" t="s">
        <v>316</v>
      </c>
      <c r="S70" s="9" t="s">
        <v>16</v>
      </c>
    </row>
    <row r="71" spans="1:19" ht="30" hidden="1" x14ac:dyDescent="0.25">
      <c r="A71" s="7">
        <f t="shared" si="1"/>
        <v>44511</v>
      </c>
      <c r="B71" s="16">
        <v>50039814</v>
      </c>
      <c r="C71" s="9" t="s">
        <v>28</v>
      </c>
      <c r="D71" s="14" t="s">
        <v>141</v>
      </c>
      <c r="E71" s="10">
        <v>44511</v>
      </c>
      <c r="F71" s="12">
        <v>35249.4</v>
      </c>
      <c r="G71" s="10">
        <v>44483</v>
      </c>
      <c r="H71" s="17" t="s">
        <v>416</v>
      </c>
      <c r="I71" s="9">
        <v>14050100</v>
      </c>
      <c r="J71" s="9" t="s">
        <v>19</v>
      </c>
      <c r="K71" s="17" t="s">
        <v>231</v>
      </c>
      <c r="L71" s="9">
        <v>1100117310</v>
      </c>
      <c r="M71" s="9">
        <v>2017</v>
      </c>
      <c r="N71" s="18">
        <v>70498.8</v>
      </c>
      <c r="O71" s="9" t="s">
        <v>21</v>
      </c>
      <c r="P71" s="9" t="s">
        <v>21</v>
      </c>
      <c r="Q71" s="9" t="s">
        <v>250</v>
      </c>
      <c r="R71" s="9" t="s">
        <v>317</v>
      </c>
      <c r="S71" s="9" t="s">
        <v>16</v>
      </c>
    </row>
    <row r="72" spans="1:19" ht="30" hidden="1" x14ac:dyDescent="0.25">
      <c r="A72" s="7">
        <f t="shared" si="1"/>
        <v>44496</v>
      </c>
      <c r="B72" s="16">
        <v>50039814</v>
      </c>
      <c r="C72" s="9" t="s">
        <v>28</v>
      </c>
      <c r="D72" s="14" t="s">
        <v>142</v>
      </c>
      <c r="E72" s="10">
        <v>44496</v>
      </c>
      <c r="F72" s="12">
        <v>16050</v>
      </c>
      <c r="G72" s="10">
        <v>44489</v>
      </c>
      <c r="H72" s="17" t="s">
        <v>417</v>
      </c>
      <c r="I72" s="9">
        <v>14050100</v>
      </c>
      <c r="J72" s="9" t="s">
        <v>19</v>
      </c>
      <c r="K72" s="17" t="s">
        <v>231</v>
      </c>
      <c r="L72" s="9">
        <v>1100117310</v>
      </c>
      <c r="M72" s="9">
        <v>2017</v>
      </c>
      <c r="N72" s="18">
        <v>32100</v>
      </c>
      <c r="O72" s="9" t="s">
        <v>21</v>
      </c>
      <c r="P72" s="9" t="s">
        <v>21</v>
      </c>
      <c r="Q72" s="9" t="s">
        <v>250</v>
      </c>
      <c r="R72" s="9" t="s">
        <v>318</v>
      </c>
      <c r="S72" s="9" t="s">
        <v>16</v>
      </c>
    </row>
    <row r="73" spans="1:19" ht="30" hidden="1" x14ac:dyDescent="0.25">
      <c r="A73" s="7">
        <f t="shared" si="1"/>
        <v>44504</v>
      </c>
      <c r="B73" s="16">
        <v>50039814</v>
      </c>
      <c r="C73" s="9" t="s">
        <v>28</v>
      </c>
      <c r="D73" s="14" t="s">
        <v>143</v>
      </c>
      <c r="E73" s="10">
        <v>44504</v>
      </c>
      <c r="F73" s="12">
        <v>38064</v>
      </c>
      <c r="G73" s="10">
        <v>44497</v>
      </c>
      <c r="H73" s="17" t="s">
        <v>406</v>
      </c>
      <c r="I73" s="9">
        <v>14050100</v>
      </c>
      <c r="J73" s="9" t="s">
        <v>19</v>
      </c>
      <c r="K73" s="17" t="s">
        <v>231</v>
      </c>
      <c r="L73" s="9">
        <v>1100117310</v>
      </c>
      <c r="M73" s="9">
        <v>2017</v>
      </c>
      <c r="N73" s="18">
        <v>95160</v>
      </c>
      <c r="O73" s="9" t="s">
        <v>21</v>
      </c>
      <c r="P73" s="9" t="s">
        <v>21</v>
      </c>
      <c r="Q73" s="9" t="s">
        <v>250</v>
      </c>
      <c r="R73" s="9" t="s">
        <v>319</v>
      </c>
      <c r="S73" s="9" t="s">
        <v>16</v>
      </c>
    </row>
    <row r="74" spans="1:19" ht="30" hidden="1" x14ac:dyDescent="0.25">
      <c r="A74" s="7">
        <f t="shared" si="1"/>
        <v>44504</v>
      </c>
      <c r="B74" s="16">
        <v>50039814</v>
      </c>
      <c r="C74" s="9" t="s">
        <v>28</v>
      </c>
      <c r="D74" s="14" t="s">
        <v>144</v>
      </c>
      <c r="E74" s="10">
        <v>44504</v>
      </c>
      <c r="F74" s="12">
        <v>16050</v>
      </c>
      <c r="G74" s="10">
        <v>44497</v>
      </c>
      <c r="H74" s="17" t="s">
        <v>417</v>
      </c>
      <c r="I74" s="9">
        <v>14050100</v>
      </c>
      <c r="J74" s="9" t="s">
        <v>19</v>
      </c>
      <c r="K74" s="17" t="s">
        <v>231</v>
      </c>
      <c r="L74" s="9">
        <v>1100117310</v>
      </c>
      <c r="M74" s="9">
        <v>2017</v>
      </c>
      <c r="N74" s="18">
        <v>32100</v>
      </c>
      <c r="O74" s="9" t="s">
        <v>21</v>
      </c>
      <c r="P74" s="9" t="s">
        <v>21</v>
      </c>
      <c r="Q74" s="9" t="s">
        <v>250</v>
      </c>
      <c r="R74" s="9" t="s">
        <v>290</v>
      </c>
      <c r="S74" s="9" t="s">
        <v>16</v>
      </c>
    </row>
    <row r="75" spans="1:19" ht="30" hidden="1" x14ac:dyDescent="0.25">
      <c r="A75" s="7">
        <f t="shared" si="1"/>
        <v>44504</v>
      </c>
      <c r="B75" s="16">
        <v>50039814</v>
      </c>
      <c r="C75" s="9" t="s">
        <v>28</v>
      </c>
      <c r="D75" s="14" t="s">
        <v>145</v>
      </c>
      <c r="E75" s="10">
        <v>44504</v>
      </c>
      <c r="F75" s="12">
        <v>8940</v>
      </c>
      <c r="G75" s="10">
        <v>44497</v>
      </c>
      <c r="H75" s="17" t="s">
        <v>413</v>
      </c>
      <c r="I75" s="9">
        <v>14050100</v>
      </c>
      <c r="J75" s="9" t="s">
        <v>19</v>
      </c>
      <c r="K75" s="17" t="s">
        <v>231</v>
      </c>
      <c r="L75" s="9">
        <v>1100117310</v>
      </c>
      <c r="M75" s="9">
        <v>2017</v>
      </c>
      <c r="N75" s="18">
        <v>89400</v>
      </c>
      <c r="O75" s="9" t="s">
        <v>21</v>
      </c>
      <c r="P75" s="9" t="s">
        <v>21</v>
      </c>
      <c r="Q75" s="9" t="s">
        <v>250</v>
      </c>
      <c r="R75" s="9" t="s">
        <v>320</v>
      </c>
      <c r="S75" s="9" t="s">
        <v>16</v>
      </c>
    </row>
    <row r="76" spans="1:19" ht="45" hidden="1" x14ac:dyDescent="0.25">
      <c r="A76" s="7">
        <f t="shared" si="1"/>
        <v>44509</v>
      </c>
      <c r="B76" s="16">
        <v>50039814</v>
      </c>
      <c r="C76" s="9" t="s">
        <v>28</v>
      </c>
      <c r="D76" s="14" t="s">
        <v>146</v>
      </c>
      <c r="E76" s="10">
        <v>44509</v>
      </c>
      <c r="F76" s="12">
        <v>4320</v>
      </c>
      <c r="G76" s="10">
        <v>44503</v>
      </c>
      <c r="H76" s="17" t="s">
        <v>418</v>
      </c>
      <c r="I76" s="9">
        <v>14050100</v>
      </c>
      <c r="J76" s="9" t="s">
        <v>19</v>
      </c>
      <c r="K76" s="17" t="s">
        <v>231</v>
      </c>
      <c r="L76" s="9">
        <v>1100117310</v>
      </c>
      <c r="M76" s="9">
        <v>2017</v>
      </c>
      <c r="N76" s="18">
        <v>8640</v>
      </c>
      <c r="O76" s="9" t="s">
        <v>21</v>
      </c>
      <c r="P76" s="9" t="s">
        <v>21</v>
      </c>
      <c r="Q76" s="9" t="s">
        <v>250</v>
      </c>
      <c r="R76" s="9" t="s">
        <v>321</v>
      </c>
      <c r="S76" s="9" t="s">
        <v>16</v>
      </c>
    </row>
    <row r="77" spans="1:19" ht="45" hidden="1" x14ac:dyDescent="0.25">
      <c r="A77" s="7">
        <f t="shared" si="1"/>
        <v>44516</v>
      </c>
      <c r="B77" s="16">
        <v>50039814</v>
      </c>
      <c r="C77" s="9" t="s">
        <v>28</v>
      </c>
      <c r="D77" s="14" t="s">
        <v>147</v>
      </c>
      <c r="E77" s="10">
        <v>44516</v>
      </c>
      <c r="F77" s="12">
        <v>1800</v>
      </c>
      <c r="G77" s="10">
        <v>44510</v>
      </c>
      <c r="H77" s="17" t="s">
        <v>419</v>
      </c>
      <c r="I77" s="9">
        <v>14050100</v>
      </c>
      <c r="J77" s="9" t="s">
        <v>19</v>
      </c>
      <c r="K77" s="17" t="s">
        <v>231</v>
      </c>
      <c r="L77" s="9">
        <v>1100117310</v>
      </c>
      <c r="M77" s="9">
        <v>2017</v>
      </c>
      <c r="N77" s="18">
        <v>1800</v>
      </c>
      <c r="O77" s="9" t="s">
        <v>21</v>
      </c>
      <c r="P77" s="9" t="s">
        <v>21</v>
      </c>
      <c r="Q77" s="9" t="s">
        <v>250</v>
      </c>
      <c r="R77" s="9" t="s">
        <v>322</v>
      </c>
      <c r="S77" s="9" t="s">
        <v>16</v>
      </c>
    </row>
    <row r="78" spans="1:19" ht="30" hidden="1" x14ac:dyDescent="0.25">
      <c r="A78" s="7">
        <f t="shared" si="1"/>
        <v>44539</v>
      </c>
      <c r="B78" s="16">
        <v>50039814</v>
      </c>
      <c r="C78" s="9" t="s">
        <v>28</v>
      </c>
      <c r="D78" s="14" t="s">
        <v>148</v>
      </c>
      <c r="E78" s="10">
        <v>44539</v>
      </c>
      <c r="F78" s="12">
        <v>32040</v>
      </c>
      <c r="G78" s="10">
        <v>44510</v>
      </c>
      <c r="H78" s="17" t="s">
        <v>420</v>
      </c>
      <c r="I78" s="9">
        <v>14050100</v>
      </c>
      <c r="J78" s="9" t="s">
        <v>19</v>
      </c>
      <c r="K78" s="17" t="s">
        <v>231</v>
      </c>
      <c r="L78" s="9">
        <v>1100117310</v>
      </c>
      <c r="M78" s="9">
        <v>2017</v>
      </c>
      <c r="N78" s="18">
        <v>32040</v>
      </c>
      <c r="O78" s="9" t="s">
        <v>21</v>
      </c>
      <c r="P78" s="9" t="s">
        <v>21</v>
      </c>
      <c r="Q78" s="9" t="s">
        <v>247</v>
      </c>
      <c r="R78" s="9" t="s">
        <v>323</v>
      </c>
      <c r="S78" s="9" t="s">
        <v>16</v>
      </c>
    </row>
    <row r="79" spans="1:19" ht="30" hidden="1" x14ac:dyDescent="0.25">
      <c r="A79" s="7">
        <f t="shared" si="1"/>
        <v>44544</v>
      </c>
      <c r="B79" s="16">
        <v>50039814</v>
      </c>
      <c r="C79" s="9" t="s">
        <v>28</v>
      </c>
      <c r="D79" s="14" t="s">
        <v>149</v>
      </c>
      <c r="E79" s="10">
        <v>44544</v>
      </c>
      <c r="F79" s="12">
        <v>64999.199999999997</v>
      </c>
      <c r="G79" s="10">
        <v>44515</v>
      </c>
      <c r="H79" s="17" t="s">
        <v>421</v>
      </c>
      <c r="I79" s="9">
        <v>14050100</v>
      </c>
      <c r="J79" s="9" t="s">
        <v>19</v>
      </c>
      <c r="K79" s="17" t="s">
        <v>231</v>
      </c>
      <c r="L79" s="9">
        <v>1100117310</v>
      </c>
      <c r="M79" s="9">
        <v>2017</v>
      </c>
      <c r="N79" s="18">
        <v>64999.199999999997</v>
      </c>
      <c r="O79" s="9" t="s">
        <v>21</v>
      </c>
      <c r="P79" s="9" t="s">
        <v>21</v>
      </c>
      <c r="Q79" s="9" t="s">
        <v>253</v>
      </c>
      <c r="R79" s="9" t="s">
        <v>292</v>
      </c>
      <c r="S79" s="9" t="s">
        <v>16</v>
      </c>
    </row>
    <row r="80" spans="1:19" hidden="1" x14ac:dyDescent="0.25">
      <c r="A80" s="7">
        <f t="shared" si="1"/>
        <v>44530</v>
      </c>
      <c r="B80" s="16">
        <v>50039814</v>
      </c>
      <c r="C80" s="9" t="s">
        <v>28</v>
      </c>
      <c r="D80" s="14" t="s">
        <v>150</v>
      </c>
      <c r="E80" s="10">
        <v>44530</v>
      </c>
      <c r="F80" s="12">
        <v>51882</v>
      </c>
      <c r="G80" s="10">
        <v>44515</v>
      </c>
      <c r="H80" s="17" t="s">
        <v>422</v>
      </c>
      <c r="I80" s="9">
        <v>14050100</v>
      </c>
      <c r="J80" s="9" t="s">
        <v>19</v>
      </c>
      <c r="K80" s="17" t="s">
        <v>231</v>
      </c>
      <c r="L80" s="9">
        <v>1100117310</v>
      </c>
      <c r="M80" s="9">
        <v>2017</v>
      </c>
      <c r="N80" s="18">
        <v>51882</v>
      </c>
      <c r="O80" s="9" t="s">
        <v>21</v>
      </c>
      <c r="P80" s="9" t="s">
        <v>21</v>
      </c>
      <c r="Q80" s="9" t="s">
        <v>250</v>
      </c>
      <c r="R80" s="9" t="s">
        <v>324</v>
      </c>
      <c r="S80" s="9" t="s">
        <v>16</v>
      </c>
    </row>
    <row r="81" spans="1:19" ht="30" hidden="1" x14ac:dyDescent="0.25">
      <c r="A81" s="7">
        <f t="shared" si="1"/>
        <v>44551</v>
      </c>
      <c r="B81" s="16">
        <v>50039814</v>
      </c>
      <c r="C81" s="9" t="s">
        <v>28</v>
      </c>
      <c r="D81" s="14" t="s">
        <v>151</v>
      </c>
      <c r="E81" s="10">
        <v>44551</v>
      </c>
      <c r="F81" s="12">
        <v>66240</v>
      </c>
      <c r="G81" s="10">
        <v>44522</v>
      </c>
      <c r="H81" s="17" t="s">
        <v>423</v>
      </c>
      <c r="I81" s="9">
        <v>14050100</v>
      </c>
      <c r="J81" s="9" t="s">
        <v>19</v>
      </c>
      <c r="K81" s="17" t="s">
        <v>231</v>
      </c>
      <c r="L81" s="9">
        <v>1100117310</v>
      </c>
      <c r="M81" s="9">
        <v>2017</v>
      </c>
      <c r="N81" s="18">
        <v>66240</v>
      </c>
      <c r="O81" s="9" t="s">
        <v>21</v>
      </c>
      <c r="P81" s="9" t="s">
        <v>21</v>
      </c>
      <c r="Q81" s="9" t="s">
        <v>247</v>
      </c>
      <c r="R81" s="9" t="s">
        <v>293</v>
      </c>
      <c r="S81" s="9" t="s">
        <v>16</v>
      </c>
    </row>
    <row r="82" spans="1:19" ht="30" hidden="1" x14ac:dyDescent="0.25">
      <c r="A82" s="7">
        <f t="shared" si="1"/>
        <v>44545</v>
      </c>
      <c r="B82" s="16">
        <v>50039814</v>
      </c>
      <c r="C82" s="9" t="s">
        <v>28</v>
      </c>
      <c r="D82" s="14" t="s">
        <v>152</v>
      </c>
      <c r="E82" s="10">
        <v>44545</v>
      </c>
      <c r="F82" s="12">
        <v>47724</v>
      </c>
      <c r="G82" s="10">
        <v>44537</v>
      </c>
      <c r="H82" s="17" t="s">
        <v>424</v>
      </c>
      <c r="I82" s="9">
        <v>14050100</v>
      </c>
      <c r="J82" s="9" t="s">
        <v>19</v>
      </c>
      <c r="K82" s="17" t="s">
        <v>231</v>
      </c>
      <c r="L82" s="9">
        <v>1100117310</v>
      </c>
      <c r="M82" s="9">
        <v>2017</v>
      </c>
      <c r="N82" s="18">
        <v>47724</v>
      </c>
      <c r="O82" s="9" t="s">
        <v>21</v>
      </c>
      <c r="P82" s="9" t="s">
        <v>21</v>
      </c>
      <c r="Q82" s="9" t="s">
        <v>253</v>
      </c>
      <c r="R82" s="9" t="s">
        <v>325</v>
      </c>
      <c r="S82" s="9" t="s">
        <v>16</v>
      </c>
    </row>
    <row r="83" spans="1:19" ht="45" hidden="1" x14ac:dyDescent="0.25">
      <c r="A83" s="7">
        <f t="shared" si="1"/>
        <v>44545</v>
      </c>
      <c r="B83" s="16">
        <v>50039814</v>
      </c>
      <c r="C83" s="9" t="s">
        <v>28</v>
      </c>
      <c r="D83" s="14" t="s">
        <v>153</v>
      </c>
      <c r="E83" s="10">
        <v>44545</v>
      </c>
      <c r="F83" s="12">
        <v>4320</v>
      </c>
      <c r="G83" s="10">
        <v>44537</v>
      </c>
      <c r="H83" s="17" t="s">
        <v>418</v>
      </c>
      <c r="I83" s="9">
        <v>14050100</v>
      </c>
      <c r="J83" s="9" t="s">
        <v>19</v>
      </c>
      <c r="K83" s="17" t="s">
        <v>231</v>
      </c>
      <c r="L83" s="9">
        <v>1100117310</v>
      </c>
      <c r="M83" s="9">
        <v>2017</v>
      </c>
      <c r="N83" s="18">
        <v>8640</v>
      </c>
      <c r="O83" s="9" t="s">
        <v>21</v>
      </c>
      <c r="P83" s="9" t="s">
        <v>21</v>
      </c>
      <c r="Q83" s="9" t="s">
        <v>253</v>
      </c>
      <c r="R83" s="9" t="s">
        <v>326</v>
      </c>
      <c r="S83" s="9" t="s">
        <v>16</v>
      </c>
    </row>
    <row r="84" spans="1:19" ht="30" hidden="1" x14ac:dyDescent="0.25">
      <c r="A84" s="7">
        <f t="shared" si="1"/>
        <v>44547</v>
      </c>
      <c r="B84" s="16">
        <v>50039814</v>
      </c>
      <c r="C84" s="9" t="s">
        <v>28</v>
      </c>
      <c r="D84" s="14" t="s">
        <v>154</v>
      </c>
      <c r="E84" s="10">
        <v>44547</v>
      </c>
      <c r="F84" s="12">
        <v>81738</v>
      </c>
      <c r="G84" s="10">
        <v>44543</v>
      </c>
      <c r="H84" s="17" t="s">
        <v>425</v>
      </c>
      <c r="I84" s="9">
        <v>14050100</v>
      </c>
      <c r="J84" s="9" t="s">
        <v>19</v>
      </c>
      <c r="K84" s="17" t="s">
        <v>239</v>
      </c>
      <c r="L84" s="9">
        <v>1100117310</v>
      </c>
      <c r="M84" s="9">
        <v>2017</v>
      </c>
      <c r="N84" s="18">
        <v>81738</v>
      </c>
      <c r="O84" s="9" t="s">
        <v>21</v>
      </c>
      <c r="P84" s="9" t="s">
        <v>21</v>
      </c>
      <c r="Q84" s="9" t="s">
        <v>39</v>
      </c>
      <c r="R84" s="9" t="s">
        <v>327</v>
      </c>
      <c r="S84" s="9" t="s">
        <v>16</v>
      </c>
    </row>
    <row r="85" spans="1:19" ht="30" hidden="1" x14ac:dyDescent="0.25">
      <c r="A85" s="7">
        <f t="shared" si="1"/>
        <v>44553</v>
      </c>
      <c r="B85" s="16">
        <v>50039814</v>
      </c>
      <c r="C85" s="9" t="s">
        <v>28</v>
      </c>
      <c r="D85" s="14" t="s">
        <v>155</v>
      </c>
      <c r="E85" s="10">
        <v>44553</v>
      </c>
      <c r="F85" s="12">
        <v>74232</v>
      </c>
      <c r="G85" s="10">
        <v>44544</v>
      </c>
      <c r="H85" s="17" t="s">
        <v>426</v>
      </c>
      <c r="I85" s="9">
        <v>14050100</v>
      </c>
      <c r="J85" s="9" t="s">
        <v>19</v>
      </c>
      <c r="K85" s="17" t="s">
        <v>231</v>
      </c>
      <c r="L85" s="9">
        <v>1100117310</v>
      </c>
      <c r="M85" s="9">
        <v>2017</v>
      </c>
      <c r="N85" s="18">
        <v>74232</v>
      </c>
      <c r="O85" s="9" t="s">
        <v>21</v>
      </c>
      <c r="P85" s="9" t="s">
        <v>21</v>
      </c>
      <c r="Q85" s="9" t="s">
        <v>253</v>
      </c>
      <c r="R85" s="9" t="s">
        <v>328</v>
      </c>
      <c r="S85" s="9" t="s">
        <v>16</v>
      </c>
    </row>
    <row r="86" spans="1:19" ht="30" x14ac:dyDescent="0.25">
      <c r="A86" s="7">
        <f t="shared" si="1"/>
        <v>44622</v>
      </c>
      <c r="B86" s="16">
        <v>50039814</v>
      </c>
      <c r="C86" s="9" t="s">
        <v>28</v>
      </c>
      <c r="D86" s="14" t="s">
        <v>156</v>
      </c>
      <c r="E86" s="10">
        <v>44622</v>
      </c>
      <c r="F86" s="12">
        <v>76096</v>
      </c>
      <c r="G86" s="10">
        <v>44609</v>
      </c>
      <c r="H86" s="17" t="s">
        <v>427</v>
      </c>
      <c r="I86" s="9">
        <v>14050100</v>
      </c>
      <c r="J86" s="9" t="s">
        <v>19</v>
      </c>
      <c r="K86" s="17" t="s">
        <v>240</v>
      </c>
      <c r="L86" s="9">
        <v>1100230653</v>
      </c>
      <c r="M86" s="9">
        <v>2021</v>
      </c>
      <c r="N86" s="18">
        <v>76096</v>
      </c>
      <c r="O86" s="9" t="s">
        <v>21</v>
      </c>
      <c r="P86" s="9" t="s">
        <v>21</v>
      </c>
      <c r="Q86" s="9" t="s">
        <v>250</v>
      </c>
      <c r="R86" s="9" t="s">
        <v>329</v>
      </c>
      <c r="S86" s="9" t="s">
        <v>16</v>
      </c>
    </row>
    <row r="87" spans="1:19" ht="30" x14ac:dyDescent="0.25">
      <c r="A87" s="7">
        <f t="shared" si="1"/>
        <v>44630</v>
      </c>
      <c r="B87" s="16">
        <v>50039814</v>
      </c>
      <c r="C87" s="9" t="s">
        <v>28</v>
      </c>
      <c r="D87" s="14" t="s">
        <v>157</v>
      </c>
      <c r="E87" s="10">
        <v>44630</v>
      </c>
      <c r="F87" s="12">
        <v>39664.800000000003</v>
      </c>
      <c r="G87" s="10">
        <v>44617</v>
      </c>
      <c r="H87" s="17" t="s">
        <v>428</v>
      </c>
      <c r="I87" s="9">
        <v>14050100</v>
      </c>
      <c r="J87" s="9" t="s">
        <v>19</v>
      </c>
      <c r="K87" s="17" t="s">
        <v>240</v>
      </c>
      <c r="L87" s="9">
        <v>1100230653</v>
      </c>
      <c r="M87" s="9">
        <v>2021</v>
      </c>
      <c r="N87" s="18">
        <v>179016</v>
      </c>
      <c r="O87" s="9" t="s">
        <v>21</v>
      </c>
      <c r="P87" s="9" t="s">
        <v>21</v>
      </c>
      <c r="Q87" s="9" t="s">
        <v>250</v>
      </c>
      <c r="R87" s="9" t="s">
        <v>330</v>
      </c>
      <c r="S87" s="9" t="s">
        <v>16</v>
      </c>
    </row>
    <row r="88" spans="1:19" ht="30" x14ac:dyDescent="0.25">
      <c r="A88" s="7">
        <f t="shared" si="1"/>
        <v>44649</v>
      </c>
      <c r="B88" s="16">
        <v>50039814</v>
      </c>
      <c r="C88" s="9" t="s">
        <v>28</v>
      </c>
      <c r="D88" s="14" t="s">
        <v>158</v>
      </c>
      <c r="E88" s="10">
        <v>44649</v>
      </c>
      <c r="F88" s="12">
        <v>39664.800000000003</v>
      </c>
      <c r="G88" s="10">
        <v>44642</v>
      </c>
      <c r="H88" s="17" t="s">
        <v>429</v>
      </c>
      <c r="I88" s="9">
        <v>14050100</v>
      </c>
      <c r="J88" s="9" t="s">
        <v>19</v>
      </c>
      <c r="K88" s="17" t="s">
        <v>240</v>
      </c>
      <c r="L88" s="9">
        <v>1100230653</v>
      </c>
      <c r="M88" s="9">
        <v>2021</v>
      </c>
      <c r="N88" s="18">
        <v>179016</v>
      </c>
      <c r="O88" s="9" t="s">
        <v>21</v>
      </c>
      <c r="P88" s="9" t="s">
        <v>21</v>
      </c>
      <c r="Q88" s="9" t="s">
        <v>250</v>
      </c>
      <c r="R88" s="9" t="s">
        <v>331</v>
      </c>
      <c r="S88" s="9" t="s">
        <v>16</v>
      </c>
    </row>
    <row r="89" spans="1:19" ht="30" x14ac:dyDescent="0.25">
      <c r="A89" s="7">
        <f t="shared" si="1"/>
        <v>44655</v>
      </c>
      <c r="B89" s="16">
        <v>50039814</v>
      </c>
      <c r="C89" s="9" t="s">
        <v>28</v>
      </c>
      <c r="D89" s="14" t="s">
        <v>159</v>
      </c>
      <c r="E89" s="10">
        <v>44655</v>
      </c>
      <c r="F89" s="12">
        <v>26681.4</v>
      </c>
      <c r="G89" s="10">
        <v>44644</v>
      </c>
      <c r="H89" s="17" t="s">
        <v>432</v>
      </c>
      <c r="I89" s="9">
        <v>14050100</v>
      </c>
      <c r="J89" s="9" t="s">
        <v>19</v>
      </c>
      <c r="K89" s="17" t="s">
        <v>240</v>
      </c>
      <c r="L89" s="9">
        <v>1100230653</v>
      </c>
      <c r="M89" s="9">
        <v>2021</v>
      </c>
      <c r="N89" s="18">
        <v>56030.94</v>
      </c>
      <c r="O89" s="9" t="s">
        <v>21</v>
      </c>
      <c r="P89" s="9" t="s">
        <v>21</v>
      </c>
      <c r="Q89" s="9" t="s">
        <v>250</v>
      </c>
      <c r="R89" s="9" t="s">
        <v>332</v>
      </c>
      <c r="S89" s="9" t="s">
        <v>16</v>
      </c>
    </row>
    <row r="90" spans="1:19" ht="30" x14ac:dyDescent="0.25">
      <c r="A90" s="7">
        <f t="shared" si="1"/>
        <v>44672</v>
      </c>
      <c r="B90" s="16">
        <v>50039814</v>
      </c>
      <c r="C90" s="9" t="s">
        <v>28</v>
      </c>
      <c r="D90" s="14" t="s">
        <v>160</v>
      </c>
      <c r="E90" s="10">
        <v>44672</v>
      </c>
      <c r="F90" s="12">
        <v>10123.200000000001</v>
      </c>
      <c r="G90" s="10">
        <v>44659</v>
      </c>
      <c r="H90" s="17" t="s">
        <v>434</v>
      </c>
      <c r="I90" s="9">
        <v>14050100</v>
      </c>
      <c r="J90" s="9" t="s">
        <v>19</v>
      </c>
      <c r="K90" s="17" t="s">
        <v>240</v>
      </c>
      <c r="L90" s="9">
        <v>1100230653</v>
      </c>
      <c r="M90" s="9">
        <v>2021</v>
      </c>
      <c r="N90" s="18">
        <v>39924</v>
      </c>
      <c r="O90" s="9" t="s">
        <v>21</v>
      </c>
      <c r="P90" s="9" t="s">
        <v>21</v>
      </c>
      <c r="Q90" s="9" t="s">
        <v>21</v>
      </c>
      <c r="R90" s="9" t="s">
        <v>333</v>
      </c>
      <c r="S90" s="9" t="s">
        <v>16</v>
      </c>
    </row>
    <row r="91" spans="1:19" ht="30" x14ac:dyDescent="0.25">
      <c r="A91" s="7">
        <f t="shared" si="1"/>
        <v>44672</v>
      </c>
      <c r="B91" s="16">
        <v>50039814</v>
      </c>
      <c r="C91" s="9" t="s">
        <v>28</v>
      </c>
      <c r="D91" s="14" t="s">
        <v>161</v>
      </c>
      <c r="E91" s="10">
        <v>44672</v>
      </c>
      <c r="F91" s="12">
        <v>6300</v>
      </c>
      <c r="G91" s="10">
        <v>44659</v>
      </c>
      <c r="H91" s="17" t="s">
        <v>437</v>
      </c>
      <c r="I91" s="9">
        <v>14050100</v>
      </c>
      <c r="J91" s="9" t="s">
        <v>19</v>
      </c>
      <c r="K91" s="17" t="s">
        <v>240</v>
      </c>
      <c r="L91" s="9">
        <v>1100230653</v>
      </c>
      <c r="M91" s="9">
        <v>2021</v>
      </c>
      <c r="N91" s="18">
        <v>21000</v>
      </c>
      <c r="O91" s="9" t="s">
        <v>21</v>
      </c>
      <c r="P91" s="9" t="s">
        <v>21</v>
      </c>
      <c r="Q91" s="9" t="s">
        <v>251</v>
      </c>
      <c r="R91" s="9" t="s">
        <v>334</v>
      </c>
      <c r="S91" s="9" t="s">
        <v>16</v>
      </c>
    </row>
    <row r="92" spans="1:19" ht="30" x14ac:dyDescent="0.25">
      <c r="A92" s="7">
        <f t="shared" si="1"/>
        <v>44684</v>
      </c>
      <c r="B92" s="16">
        <v>50039814</v>
      </c>
      <c r="C92" s="9" t="s">
        <v>28</v>
      </c>
      <c r="D92" s="14" t="s">
        <v>162</v>
      </c>
      <c r="E92" s="10">
        <v>44684</v>
      </c>
      <c r="F92" s="12">
        <v>15980.4</v>
      </c>
      <c r="G92" s="10">
        <v>44665</v>
      </c>
      <c r="H92" s="17" t="s">
        <v>440</v>
      </c>
      <c r="I92" s="9">
        <v>14050100</v>
      </c>
      <c r="J92" s="9" t="s">
        <v>19</v>
      </c>
      <c r="K92" s="17" t="s">
        <v>240</v>
      </c>
      <c r="L92" s="9">
        <v>1100230653</v>
      </c>
      <c r="M92" s="9">
        <v>2021</v>
      </c>
      <c r="N92" s="18">
        <v>53268</v>
      </c>
      <c r="O92" s="9" t="s">
        <v>21</v>
      </c>
      <c r="P92" s="9" t="s">
        <v>21</v>
      </c>
      <c r="Q92" s="9" t="s">
        <v>253</v>
      </c>
      <c r="R92" s="9" t="s">
        <v>335</v>
      </c>
      <c r="S92" s="9" t="s">
        <v>16</v>
      </c>
    </row>
    <row r="93" spans="1:19" ht="30" x14ac:dyDescent="0.25">
      <c r="A93" s="7">
        <f t="shared" si="1"/>
        <v>44684</v>
      </c>
      <c r="B93" s="16">
        <v>50039814</v>
      </c>
      <c r="C93" s="9" t="s">
        <v>28</v>
      </c>
      <c r="D93" s="14" t="s">
        <v>163</v>
      </c>
      <c r="E93" s="10">
        <v>44684</v>
      </c>
      <c r="F93" s="12">
        <v>23166</v>
      </c>
      <c r="G93" s="10">
        <v>44671</v>
      </c>
      <c r="H93" s="17" t="s">
        <v>442</v>
      </c>
      <c r="I93" s="9">
        <v>14050100</v>
      </c>
      <c r="J93" s="9" t="s">
        <v>19</v>
      </c>
      <c r="K93" s="17" t="s">
        <v>240</v>
      </c>
      <c r="L93" s="9">
        <v>1100230653</v>
      </c>
      <c r="M93" s="9">
        <v>2021</v>
      </c>
      <c r="N93" s="18">
        <v>23166</v>
      </c>
      <c r="O93" s="9" t="s">
        <v>21</v>
      </c>
      <c r="P93" s="9" t="s">
        <v>21</v>
      </c>
      <c r="Q93" s="9" t="s">
        <v>254</v>
      </c>
      <c r="R93" s="9" t="s">
        <v>336</v>
      </c>
      <c r="S93" s="9" t="s">
        <v>16</v>
      </c>
    </row>
    <row r="94" spans="1:19" ht="30" x14ac:dyDescent="0.25">
      <c r="A94" s="7">
        <f t="shared" si="1"/>
        <v>44684</v>
      </c>
      <c r="B94" s="16">
        <v>50039814</v>
      </c>
      <c r="C94" s="9" t="s">
        <v>28</v>
      </c>
      <c r="D94" s="14" t="s">
        <v>164</v>
      </c>
      <c r="E94" s="10">
        <v>44684</v>
      </c>
      <c r="F94" s="12">
        <v>16843.2</v>
      </c>
      <c r="G94" s="10">
        <v>44676</v>
      </c>
      <c r="H94" s="17" t="s">
        <v>443</v>
      </c>
      <c r="I94" s="9">
        <v>14050100</v>
      </c>
      <c r="J94" s="9" t="s">
        <v>19</v>
      </c>
      <c r="K94" s="17" t="s">
        <v>240</v>
      </c>
      <c r="L94" s="9">
        <v>1100230653</v>
      </c>
      <c r="M94" s="9">
        <v>2021</v>
      </c>
      <c r="N94" s="18">
        <v>16843.2</v>
      </c>
      <c r="O94" s="9" t="s">
        <v>21</v>
      </c>
      <c r="P94" s="9" t="s">
        <v>21</v>
      </c>
      <c r="Q94" s="9" t="s">
        <v>250</v>
      </c>
      <c r="R94" s="9" t="s">
        <v>337</v>
      </c>
      <c r="S94" s="9" t="s">
        <v>16</v>
      </c>
    </row>
    <row r="95" spans="1:19" ht="30" x14ac:dyDescent="0.25">
      <c r="A95" s="7">
        <f t="shared" si="1"/>
        <v>44698</v>
      </c>
      <c r="B95" s="16">
        <v>50039814</v>
      </c>
      <c r="C95" s="9" t="s">
        <v>28</v>
      </c>
      <c r="D95" s="14" t="s">
        <v>165</v>
      </c>
      <c r="E95" s="10">
        <v>44698</v>
      </c>
      <c r="F95" s="12">
        <v>6300</v>
      </c>
      <c r="G95" s="10">
        <v>44691</v>
      </c>
      <c r="H95" s="17" t="s">
        <v>438</v>
      </c>
      <c r="I95" s="9">
        <v>14050100</v>
      </c>
      <c r="J95" s="9" t="s">
        <v>19</v>
      </c>
      <c r="K95" s="17" t="s">
        <v>240</v>
      </c>
      <c r="L95" s="9">
        <v>1100230653</v>
      </c>
      <c r="M95" s="9">
        <v>2021</v>
      </c>
      <c r="N95" s="18">
        <v>21000</v>
      </c>
      <c r="O95" s="9" t="s">
        <v>21</v>
      </c>
      <c r="P95" s="9" t="s">
        <v>21</v>
      </c>
      <c r="Q95" s="9" t="s">
        <v>250</v>
      </c>
      <c r="R95" s="9" t="s">
        <v>338</v>
      </c>
      <c r="S95" s="9" t="s">
        <v>16</v>
      </c>
    </row>
    <row r="96" spans="1:19" ht="30" x14ac:dyDescent="0.25">
      <c r="A96" s="7">
        <f t="shared" si="1"/>
        <v>44698</v>
      </c>
      <c r="B96" s="16">
        <v>50039814</v>
      </c>
      <c r="C96" s="9" t="s">
        <v>28</v>
      </c>
      <c r="D96" s="14" t="s">
        <v>166</v>
      </c>
      <c r="E96" s="10">
        <v>44698</v>
      </c>
      <c r="F96" s="12">
        <v>71606.399999999994</v>
      </c>
      <c r="G96" s="10">
        <v>44691</v>
      </c>
      <c r="H96" s="17" t="s">
        <v>430</v>
      </c>
      <c r="I96" s="9">
        <v>14050100</v>
      </c>
      <c r="J96" s="9" t="s">
        <v>19</v>
      </c>
      <c r="K96" s="17" t="s">
        <v>240</v>
      </c>
      <c r="L96" s="9">
        <v>1100230653</v>
      </c>
      <c r="M96" s="9">
        <v>2021</v>
      </c>
      <c r="N96" s="18">
        <v>179016</v>
      </c>
      <c r="O96" s="9" t="s">
        <v>21</v>
      </c>
      <c r="P96" s="9" t="s">
        <v>21</v>
      </c>
      <c r="Q96" s="9" t="s">
        <v>250</v>
      </c>
      <c r="R96" s="9" t="s">
        <v>339</v>
      </c>
      <c r="S96" s="9" t="s">
        <v>16</v>
      </c>
    </row>
    <row r="97" spans="1:19" ht="30" x14ac:dyDescent="0.25">
      <c r="A97" s="7">
        <f t="shared" si="1"/>
        <v>44698</v>
      </c>
      <c r="B97" s="16">
        <v>50039814</v>
      </c>
      <c r="C97" s="9" t="s">
        <v>28</v>
      </c>
      <c r="D97" s="14" t="s">
        <v>167</v>
      </c>
      <c r="E97" s="10">
        <v>44698</v>
      </c>
      <c r="F97" s="12">
        <v>10123.200000000001</v>
      </c>
      <c r="G97" s="10">
        <v>44691</v>
      </c>
      <c r="H97" s="17" t="s">
        <v>435</v>
      </c>
      <c r="I97" s="9">
        <v>14050100</v>
      </c>
      <c r="J97" s="9" t="s">
        <v>19</v>
      </c>
      <c r="K97" s="17" t="s">
        <v>240</v>
      </c>
      <c r="L97" s="9">
        <v>1100230653</v>
      </c>
      <c r="M97" s="9">
        <v>2021</v>
      </c>
      <c r="N97" s="18">
        <v>39924</v>
      </c>
      <c r="O97" s="9" t="s">
        <v>21</v>
      </c>
      <c r="P97" s="9" t="s">
        <v>21</v>
      </c>
      <c r="Q97" s="9" t="s">
        <v>250</v>
      </c>
      <c r="R97" s="9" t="s">
        <v>340</v>
      </c>
      <c r="S97" s="9" t="s">
        <v>16</v>
      </c>
    </row>
    <row r="98" spans="1:19" ht="45" x14ac:dyDescent="0.25">
      <c r="A98" s="7">
        <f t="shared" si="1"/>
        <v>44713</v>
      </c>
      <c r="B98" s="16">
        <v>50039814</v>
      </c>
      <c r="C98" s="9" t="s">
        <v>28</v>
      </c>
      <c r="D98" s="14" t="s">
        <v>168</v>
      </c>
      <c r="E98" s="10">
        <v>44713</v>
      </c>
      <c r="F98" s="12">
        <v>17226</v>
      </c>
      <c r="G98" s="10">
        <v>44700</v>
      </c>
      <c r="H98" s="17" t="s">
        <v>444</v>
      </c>
      <c r="I98" s="9">
        <v>14050100</v>
      </c>
      <c r="J98" s="9" t="s">
        <v>19</v>
      </c>
      <c r="K98" s="17" t="s">
        <v>240</v>
      </c>
      <c r="L98" s="9">
        <v>1100230653</v>
      </c>
      <c r="M98" s="9">
        <v>2021</v>
      </c>
      <c r="N98" s="18">
        <v>17226</v>
      </c>
      <c r="O98" s="9" t="s">
        <v>21</v>
      </c>
      <c r="P98" s="9" t="s">
        <v>21</v>
      </c>
      <c r="Q98" s="9" t="s">
        <v>250</v>
      </c>
      <c r="R98" s="9" t="s">
        <v>341</v>
      </c>
      <c r="S98" s="9" t="s">
        <v>16</v>
      </c>
    </row>
    <row r="99" spans="1:19" ht="30" x14ac:dyDescent="0.25">
      <c r="A99" s="7">
        <f t="shared" si="1"/>
        <v>44719</v>
      </c>
      <c r="B99" s="16">
        <v>50039814</v>
      </c>
      <c r="C99" s="9" t="s">
        <v>28</v>
      </c>
      <c r="D99" s="14" t="s">
        <v>169</v>
      </c>
      <c r="E99" s="10">
        <v>44719</v>
      </c>
      <c r="F99" s="12">
        <v>26682.6</v>
      </c>
      <c r="G99" s="10">
        <v>44705</v>
      </c>
      <c r="H99" s="17" t="s">
        <v>441</v>
      </c>
      <c r="I99" s="9">
        <v>14050100</v>
      </c>
      <c r="J99" s="9" t="s">
        <v>19</v>
      </c>
      <c r="K99" s="17" t="s">
        <v>241</v>
      </c>
      <c r="L99" s="9">
        <v>1100230653</v>
      </c>
      <c r="M99" s="9">
        <v>2021</v>
      </c>
      <c r="N99" s="18">
        <v>53268</v>
      </c>
      <c r="O99" s="9" t="s">
        <v>21</v>
      </c>
      <c r="P99" s="9" t="s">
        <v>21</v>
      </c>
      <c r="Q99" s="9" t="s">
        <v>253</v>
      </c>
      <c r="R99" s="9" t="s">
        <v>342</v>
      </c>
      <c r="S99" s="9" t="s">
        <v>16</v>
      </c>
    </row>
    <row r="100" spans="1:19" ht="30" x14ac:dyDescent="0.25">
      <c r="A100" s="7">
        <f t="shared" si="1"/>
        <v>44719</v>
      </c>
      <c r="B100" s="16">
        <v>50039814</v>
      </c>
      <c r="C100" s="9" t="s">
        <v>28</v>
      </c>
      <c r="D100" s="14" t="s">
        <v>170</v>
      </c>
      <c r="E100" s="10">
        <v>44719</v>
      </c>
      <c r="F100" s="12">
        <v>10605</v>
      </c>
      <c r="G100" s="10">
        <v>44705</v>
      </c>
      <c r="H100" s="17" t="s">
        <v>441</v>
      </c>
      <c r="I100" s="9">
        <v>14050100</v>
      </c>
      <c r="J100" s="9" t="s">
        <v>19</v>
      </c>
      <c r="K100" s="17" t="s">
        <v>241</v>
      </c>
      <c r="L100" s="9">
        <v>1100230653</v>
      </c>
      <c r="M100" s="9">
        <v>2021</v>
      </c>
      <c r="N100" s="18">
        <v>53268</v>
      </c>
      <c r="O100" s="9" t="s">
        <v>21</v>
      </c>
      <c r="P100" s="9" t="s">
        <v>21</v>
      </c>
      <c r="Q100" s="9" t="s">
        <v>255</v>
      </c>
      <c r="R100" s="9" t="s">
        <v>342</v>
      </c>
      <c r="S100" s="9" t="s">
        <v>16</v>
      </c>
    </row>
    <row r="101" spans="1:19" x14ac:dyDescent="0.25">
      <c r="A101" s="7">
        <f t="shared" si="1"/>
        <v>44726</v>
      </c>
      <c r="B101" s="16">
        <v>50039814</v>
      </c>
      <c r="C101" s="9" t="s">
        <v>28</v>
      </c>
      <c r="D101" s="14" t="s">
        <v>171</v>
      </c>
      <c r="E101" s="10">
        <v>44726</v>
      </c>
      <c r="F101" s="12">
        <v>19677.599999999999</v>
      </c>
      <c r="G101" s="10">
        <v>44714</v>
      </c>
      <c r="H101" s="17" t="s">
        <v>436</v>
      </c>
      <c r="I101" s="9">
        <v>14050100</v>
      </c>
      <c r="J101" s="9" t="s">
        <v>19</v>
      </c>
      <c r="K101" s="17" t="s">
        <v>242</v>
      </c>
      <c r="L101" s="9">
        <v>1100230653</v>
      </c>
      <c r="M101" s="9">
        <v>2021</v>
      </c>
      <c r="N101" s="18">
        <v>39924</v>
      </c>
      <c r="O101" s="9" t="s">
        <v>21</v>
      </c>
      <c r="P101" s="9" t="s">
        <v>21</v>
      </c>
      <c r="Q101" s="9" t="s">
        <v>247</v>
      </c>
      <c r="R101" s="9" t="s">
        <v>343</v>
      </c>
      <c r="S101" s="9" t="s">
        <v>16</v>
      </c>
    </row>
    <row r="102" spans="1:19" x14ac:dyDescent="0.25">
      <c r="A102" s="7">
        <f t="shared" si="1"/>
        <v>44729</v>
      </c>
      <c r="B102" s="16">
        <v>50039814</v>
      </c>
      <c r="C102" s="9" t="s">
        <v>28</v>
      </c>
      <c r="D102" s="14" t="s">
        <v>172</v>
      </c>
      <c r="E102" s="10">
        <v>44729</v>
      </c>
      <c r="F102" s="12">
        <v>8400</v>
      </c>
      <c r="G102" s="10">
        <v>44719</v>
      </c>
      <c r="H102" s="17" t="s">
        <v>439</v>
      </c>
      <c r="I102" s="9">
        <v>14050100</v>
      </c>
      <c r="J102" s="9" t="s">
        <v>19</v>
      </c>
      <c r="K102" s="17" t="s">
        <v>243</v>
      </c>
      <c r="L102" s="9">
        <v>1100230653</v>
      </c>
      <c r="M102" s="9">
        <v>2021</v>
      </c>
      <c r="N102" s="18">
        <v>21000</v>
      </c>
      <c r="O102" s="9" t="s">
        <v>21</v>
      </c>
      <c r="P102" s="9" t="s">
        <v>21</v>
      </c>
      <c r="Q102" s="9" t="s">
        <v>247</v>
      </c>
      <c r="R102" s="9" t="s">
        <v>344</v>
      </c>
      <c r="S102" s="9" t="s">
        <v>16</v>
      </c>
    </row>
    <row r="103" spans="1:19" ht="30" x14ac:dyDescent="0.25">
      <c r="A103" s="7">
        <f t="shared" si="1"/>
        <v>44754</v>
      </c>
      <c r="B103" s="16">
        <v>50039814</v>
      </c>
      <c r="C103" s="9" t="s">
        <v>28</v>
      </c>
      <c r="D103" s="14" t="s">
        <v>173</v>
      </c>
      <c r="E103" s="10">
        <v>44754</v>
      </c>
      <c r="F103" s="12">
        <v>28080</v>
      </c>
      <c r="G103" s="10">
        <v>44721</v>
      </c>
      <c r="H103" s="17" t="s">
        <v>431</v>
      </c>
      <c r="I103" s="9">
        <v>14050100</v>
      </c>
      <c r="J103" s="9" t="s">
        <v>19</v>
      </c>
      <c r="K103" s="17" t="s">
        <v>240</v>
      </c>
      <c r="L103" s="9">
        <v>1100230653</v>
      </c>
      <c r="M103" s="9">
        <v>2021</v>
      </c>
      <c r="N103" s="18">
        <v>179016</v>
      </c>
      <c r="O103" s="9" t="s">
        <v>21</v>
      </c>
      <c r="P103" s="9" t="s">
        <v>21</v>
      </c>
      <c r="Q103" s="9" t="s">
        <v>256</v>
      </c>
      <c r="R103" s="9" t="s">
        <v>345</v>
      </c>
      <c r="S103" s="9" t="s">
        <v>16</v>
      </c>
    </row>
    <row r="104" spans="1:19" ht="30" x14ac:dyDescent="0.25">
      <c r="A104" s="7">
        <f t="shared" si="1"/>
        <v>44761</v>
      </c>
      <c r="B104" s="16">
        <v>50039814</v>
      </c>
      <c r="C104" s="9" t="s">
        <v>28</v>
      </c>
      <c r="D104" s="14" t="s">
        <v>174</v>
      </c>
      <c r="E104" s="10">
        <v>44761</v>
      </c>
      <c r="F104" s="12">
        <v>1416</v>
      </c>
      <c r="G104" s="10">
        <v>44748</v>
      </c>
      <c r="H104" s="17" t="s">
        <v>445</v>
      </c>
      <c r="I104" s="9">
        <v>14050100</v>
      </c>
      <c r="J104" s="9" t="s">
        <v>19</v>
      </c>
      <c r="K104" s="17" t="s">
        <v>240</v>
      </c>
      <c r="L104" s="9">
        <v>1100230653</v>
      </c>
      <c r="M104" s="9">
        <v>2021</v>
      </c>
      <c r="N104" s="18">
        <v>1416</v>
      </c>
      <c r="O104" s="9" t="s">
        <v>21</v>
      </c>
      <c r="P104" s="9" t="s">
        <v>21</v>
      </c>
      <c r="Q104" s="9" t="s">
        <v>256</v>
      </c>
      <c r="R104" s="9" t="s">
        <v>296</v>
      </c>
      <c r="S104" s="9" t="s">
        <v>16</v>
      </c>
    </row>
    <row r="105" spans="1:19" ht="45" x14ac:dyDescent="0.25">
      <c r="A105" s="7">
        <f t="shared" si="1"/>
        <v>44769</v>
      </c>
      <c r="B105" s="16">
        <v>50039814</v>
      </c>
      <c r="C105" s="9" t="s">
        <v>28</v>
      </c>
      <c r="D105" s="14" t="s">
        <v>175</v>
      </c>
      <c r="E105" s="10">
        <v>44769</v>
      </c>
      <c r="F105" s="12">
        <v>69636</v>
      </c>
      <c r="G105" s="10">
        <v>44748</v>
      </c>
      <c r="H105" s="17" t="s">
        <v>446</v>
      </c>
      <c r="I105" s="9">
        <v>14050100</v>
      </c>
      <c r="J105" s="9" t="s">
        <v>19</v>
      </c>
      <c r="K105" s="17" t="s">
        <v>240</v>
      </c>
      <c r="L105" s="9">
        <v>1100230653</v>
      </c>
      <c r="M105" s="9">
        <v>2021</v>
      </c>
      <c r="N105" s="18">
        <v>69636</v>
      </c>
      <c r="O105" s="9" t="s">
        <v>21</v>
      </c>
      <c r="P105" s="9" t="s">
        <v>21</v>
      </c>
      <c r="Q105" s="9" t="s">
        <v>256</v>
      </c>
      <c r="R105" s="9" t="s">
        <v>346</v>
      </c>
      <c r="S105" s="9" t="s">
        <v>16</v>
      </c>
    </row>
    <row r="106" spans="1:19" ht="45" x14ac:dyDescent="0.25">
      <c r="A106" s="7">
        <f t="shared" si="1"/>
        <v>44761</v>
      </c>
      <c r="B106" s="16">
        <v>50039814</v>
      </c>
      <c r="C106" s="9" t="s">
        <v>28</v>
      </c>
      <c r="D106" s="14" t="s">
        <v>176</v>
      </c>
      <c r="E106" s="10">
        <v>44761</v>
      </c>
      <c r="F106" s="12">
        <v>97162.8</v>
      </c>
      <c r="G106" s="10">
        <v>44748</v>
      </c>
      <c r="H106" s="17" t="s">
        <v>447</v>
      </c>
      <c r="I106" s="9">
        <v>14050100</v>
      </c>
      <c r="J106" s="9" t="s">
        <v>19</v>
      </c>
      <c r="K106" s="17" t="s">
        <v>240</v>
      </c>
      <c r="L106" s="9">
        <v>1100230653</v>
      </c>
      <c r="M106" s="9">
        <v>2021</v>
      </c>
      <c r="N106" s="18">
        <v>97162.8</v>
      </c>
      <c r="O106" s="9" t="s">
        <v>21</v>
      </c>
      <c r="P106" s="9" t="s">
        <v>21</v>
      </c>
      <c r="Q106" s="9" t="s">
        <v>256</v>
      </c>
      <c r="R106" s="9" t="s">
        <v>347</v>
      </c>
      <c r="S106" s="9" t="s">
        <v>16</v>
      </c>
    </row>
    <row r="107" spans="1:19" ht="30" x14ac:dyDescent="0.25">
      <c r="A107" s="7">
        <f t="shared" si="1"/>
        <v>44764</v>
      </c>
      <c r="B107" s="16">
        <v>50039814</v>
      </c>
      <c r="C107" s="9" t="s">
        <v>28</v>
      </c>
      <c r="D107" s="14" t="s">
        <v>177</v>
      </c>
      <c r="E107" s="10">
        <v>44764</v>
      </c>
      <c r="F107" s="12">
        <v>7128</v>
      </c>
      <c r="G107" s="10">
        <v>44756</v>
      </c>
      <c r="H107" s="17" t="s">
        <v>448</v>
      </c>
      <c r="I107" s="9">
        <v>14050303</v>
      </c>
      <c r="J107" s="9" t="s">
        <v>271</v>
      </c>
      <c r="K107" s="17" t="s">
        <v>39</v>
      </c>
      <c r="L107" s="9">
        <v>500598924</v>
      </c>
      <c r="M107" s="9">
        <v>2022</v>
      </c>
      <c r="N107" s="18">
        <v>132500</v>
      </c>
      <c r="O107" s="9" t="s">
        <v>21</v>
      </c>
      <c r="P107" s="9" t="s">
        <v>21</v>
      </c>
      <c r="Q107" s="9" t="s">
        <v>257</v>
      </c>
      <c r="R107" s="9" t="s">
        <v>348</v>
      </c>
      <c r="S107" s="9" t="s">
        <v>16</v>
      </c>
    </row>
    <row r="108" spans="1:19" ht="30" x14ac:dyDescent="0.25">
      <c r="A108" s="7">
        <f t="shared" si="1"/>
        <v>44764</v>
      </c>
      <c r="B108" s="16">
        <v>50039814</v>
      </c>
      <c r="C108" s="9" t="s">
        <v>28</v>
      </c>
      <c r="D108" s="14" t="s">
        <v>178</v>
      </c>
      <c r="E108" s="10">
        <v>44764</v>
      </c>
      <c r="F108" s="12">
        <v>13341.6</v>
      </c>
      <c r="G108" s="10">
        <v>44760</v>
      </c>
      <c r="H108" s="17" t="s">
        <v>449</v>
      </c>
      <c r="I108" s="9">
        <v>14050303</v>
      </c>
      <c r="J108" s="9" t="s">
        <v>271</v>
      </c>
      <c r="K108" s="17" t="s">
        <v>39</v>
      </c>
      <c r="L108" s="9">
        <v>500598924</v>
      </c>
      <c r="M108" s="9">
        <v>2022</v>
      </c>
      <c r="N108" s="18">
        <v>132500</v>
      </c>
      <c r="O108" s="9" t="s">
        <v>21</v>
      </c>
      <c r="P108" s="9" t="s">
        <v>21</v>
      </c>
      <c r="Q108" s="9" t="s">
        <v>258</v>
      </c>
      <c r="R108" s="9" t="s">
        <v>349</v>
      </c>
      <c r="S108" s="9" t="s">
        <v>16</v>
      </c>
    </row>
    <row r="109" spans="1:19" x14ac:dyDescent="0.25">
      <c r="A109" s="7">
        <f t="shared" si="1"/>
        <v>44763</v>
      </c>
      <c r="B109" s="16">
        <v>50039814</v>
      </c>
      <c r="C109" s="9" t="s">
        <v>28</v>
      </c>
      <c r="D109" s="14" t="s">
        <v>179</v>
      </c>
      <c r="E109" s="10">
        <v>44763</v>
      </c>
      <c r="F109" s="12">
        <v>10188</v>
      </c>
      <c r="G109" s="10">
        <v>44760</v>
      </c>
      <c r="H109" s="17" t="s">
        <v>452</v>
      </c>
      <c r="I109" s="9">
        <v>14050303</v>
      </c>
      <c r="J109" s="9" t="s">
        <v>271</v>
      </c>
      <c r="K109" s="17" t="s">
        <v>39</v>
      </c>
      <c r="L109" s="9">
        <v>500598924</v>
      </c>
      <c r="M109" s="9">
        <v>2022</v>
      </c>
      <c r="N109" s="18">
        <v>132500</v>
      </c>
      <c r="O109" s="9" t="s">
        <v>21</v>
      </c>
      <c r="P109" s="9" t="s">
        <v>21</v>
      </c>
      <c r="Q109" s="9" t="s">
        <v>259</v>
      </c>
      <c r="R109" s="9" t="s">
        <v>350</v>
      </c>
      <c r="S109" s="9" t="s">
        <v>16</v>
      </c>
    </row>
    <row r="110" spans="1:19" x14ac:dyDescent="0.25">
      <c r="A110" s="7">
        <f t="shared" si="1"/>
        <v>44764</v>
      </c>
      <c r="B110" s="16">
        <v>50039814</v>
      </c>
      <c r="C110" s="9" t="s">
        <v>28</v>
      </c>
      <c r="D110" s="14" t="s">
        <v>180</v>
      </c>
      <c r="E110" s="10">
        <v>44764</v>
      </c>
      <c r="F110" s="12">
        <v>11568</v>
      </c>
      <c r="G110" s="10">
        <v>44760</v>
      </c>
      <c r="H110" s="17" t="s">
        <v>451</v>
      </c>
      <c r="I110" s="9">
        <v>14050303</v>
      </c>
      <c r="J110" s="9" t="s">
        <v>271</v>
      </c>
      <c r="K110" s="17" t="s">
        <v>39</v>
      </c>
      <c r="L110" s="9">
        <v>500598924</v>
      </c>
      <c r="M110" s="9">
        <v>2022</v>
      </c>
      <c r="N110" s="18">
        <v>132500</v>
      </c>
      <c r="O110" s="9" t="s">
        <v>21</v>
      </c>
      <c r="P110" s="9" t="s">
        <v>21</v>
      </c>
      <c r="Q110" s="9" t="s">
        <v>260</v>
      </c>
      <c r="R110" s="9" t="s">
        <v>351</v>
      </c>
      <c r="S110" s="9" t="s">
        <v>16</v>
      </c>
    </row>
    <row r="111" spans="1:19" x14ac:dyDescent="0.25">
      <c r="A111" s="7">
        <f t="shared" si="1"/>
        <v>44764</v>
      </c>
      <c r="B111" s="16">
        <v>50039814</v>
      </c>
      <c r="C111" s="9" t="s">
        <v>28</v>
      </c>
      <c r="D111" s="14" t="s">
        <v>181</v>
      </c>
      <c r="E111" s="10">
        <v>44764</v>
      </c>
      <c r="F111" s="12">
        <v>26568</v>
      </c>
      <c r="G111" s="10">
        <v>44761</v>
      </c>
      <c r="H111" s="17" t="s">
        <v>450</v>
      </c>
      <c r="I111" s="9">
        <v>14050303</v>
      </c>
      <c r="J111" s="9" t="s">
        <v>271</v>
      </c>
      <c r="K111" s="17" t="s">
        <v>39</v>
      </c>
      <c r="L111" s="9">
        <v>500598924</v>
      </c>
      <c r="M111" s="9">
        <v>2022</v>
      </c>
      <c r="N111" s="18">
        <v>132500</v>
      </c>
      <c r="O111" s="9" t="s">
        <v>21</v>
      </c>
      <c r="P111" s="9" t="s">
        <v>21</v>
      </c>
      <c r="Q111" s="9" t="s">
        <v>261</v>
      </c>
      <c r="R111" s="9" t="s">
        <v>352</v>
      </c>
      <c r="S111" s="9" t="s">
        <v>16</v>
      </c>
    </row>
    <row r="112" spans="1:19" ht="30" x14ac:dyDescent="0.25">
      <c r="A112" s="7">
        <f t="shared" si="1"/>
        <v>44774</v>
      </c>
      <c r="B112" s="16">
        <v>50039814</v>
      </c>
      <c r="C112" s="9" t="s">
        <v>28</v>
      </c>
      <c r="D112" s="14" t="s">
        <v>182</v>
      </c>
      <c r="E112" s="10">
        <v>44774</v>
      </c>
      <c r="F112" s="12">
        <v>8328</v>
      </c>
      <c r="G112" s="10">
        <v>44761</v>
      </c>
      <c r="H112" s="17" t="s">
        <v>454</v>
      </c>
      <c r="I112" s="9">
        <v>14050100</v>
      </c>
      <c r="J112" s="9" t="s">
        <v>19</v>
      </c>
      <c r="K112" s="17" t="s">
        <v>240</v>
      </c>
      <c r="L112" s="9">
        <v>1100230653</v>
      </c>
      <c r="M112" s="9">
        <v>2021</v>
      </c>
      <c r="N112" s="18">
        <v>16656</v>
      </c>
      <c r="O112" s="9" t="s">
        <v>21</v>
      </c>
      <c r="P112" s="9" t="s">
        <v>21</v>
      </c>
      <c r="Q112" s="9" t="s">
        <v>252</v>
      </c>
      <c r="R112" s="9" t="s">
        <v>353</v>
      </c>
      <c r="S112" s="9" t="s">
        <v>16</v>
      </c>
    </row>
    <row r="113" spans="1:19" ht="30" x14ac:dyDescent="0.25">
      <c r="A113" s="7">
        <f t="shared" si="1"/>
        <v>44789</v>
      </c>
      <c r="B113" s="16">
        <v>50039814</v>
      </c>
      <c r="C113" s="9" t="s">
        <v>28</v>
      </c>
      <c r="D113" s="14" t="s">
        <v>183</v>
      </c>
      <c r="E113" s="10">
        <v>44789</v>
      </c>
      <c r="F113" s="12">
        <v>39960</v>
      </c>
      <c r="G113" s="10">
        <v>44776</v>
      </c>
      <c r="H113" s="17" t="s">
        <v>455</v>
      </c>
      <c r="I113" s="9">
        <v>14050100</v>
      </c>
      <c r="J113" s="9" t="s">
        <v>19</v>
      </c>
      <c r="K113" s="17" t="s">
        <v>240</v>
      </c>
      <c r="L113" s="9">
        <v>1100230653</v>
      </c>
      <c r="M113" s="9">
        <v>2021</v>
      </c>
      <c r="N113" s="18">
        <v>39960</v>
      </c>
      <c r="O113" s="9" t="s">
        <v>21</v>
      </c>
      <c r="P113" s="9" t="s">
        <v>21</v>
      </c>
      <c r="Q113" s="9" t="s">
        <v>256</v>
      </c>
      <c r="R113" s="9" t="s">
        <v>276</v>
      </c>
      <c r="S113" s="9" t="s">
        <v>16</v>
      </c>
    </row>
    <row r="114" spans="1:19" ht="30" x14ac:dyDescent="0.25">
      <c r="A114" s="7">
        <f t="shared" si="1"/>
        <v>44789</v>
      </c>
      <c r="B114" s="16">
        <v>50039814</v>
      </c>
      <c r="C114" s="9" t="s">
        <v>28</v>
      </c>
      <c r="D114" s="14" t="s">
        <v>184</v>
      </c>
      <c r="E114" s="10">
        <v>44789</v>
      </c>
      <c r="F114" s="12">
        <v>5664</v>
      </c>
      <c r="G114" s="10">
        <v>44776</v>
      </c>
      <c r="H114" s="17" t="s">
        <v>459</v>
      </c>
      <c r="I114" s="9">
        <v>14050100</v>
      </c>
      <c r="J114" s="9" t="s">
        <v>19</v>
      </c>
      <c r="K114" s="17" t="s">
        <v>240</v>
      </c>
      <c r="L114" s="9">
        <v>1100230653</v>
      </c>
      <c r="M114" s="9">
        <v>2021</v>
      </c>
      <c r="N114" s="18">
        <v>5664</v>
      </c>
      <c r="O114" s="9" t="s">
        <v>21</v>
      </c>
      <c r="P114" s="9" t="s">
        <v>21</v>
      </c>
      <c r="Q114" s="9" t="s">
        <v>256</v>
      </c>
      <c r="R114" s="9" t="s">
        <v>354</v>
      </c>
      <c r="S114" s="9" t="s">
        <v>16</v>
      </c>
    </row>
    <row r="115" spans="1:19" ht="30" x14ac:dyDescent="0.25">
      <c r="A115" s="7">
        <f t="shared" si="1"/>
        <v>44789</v>
      </c>
      <c r="B115" s="16">
        <v>50039814</v>
      </c>
      <c r="C115" s="9" t="s">
        <v>28</v>
      </c>
      <c r="D115" s="14" t="s">
        <v>185</v>
      </c>
      <c r="E115" s="10">
        <v>44789</v>
      </c>
      <c r="F115" s="12">
        <v>4956</v>
      </c>
      <c r="G115" s="10">
        <v>44776</v>
      </c>
      <c r="H115" s="17" t="s">
        <v>461</v>
      </c>
      <c r="I115" s="9">
        <v>14050100</v>
      </c>
      <c r="J115" s="9" t="s">
        <v>19</v>
      </c>
      <c r="K115" s="17" t="s">
        <v>240</v>
      </c>
      <c r="L115" s="9">
        <v>1100230653</v>
      </c>
      <c r="M115" s="9">
        <v>2021</v>
      </c>
      <c r="N115" s="18">
        <v>9912</v>
      </c>
      <c r="O115" s="9" t="s">
        <v>21</v>
      </c>
      <c r="P115" s="9" t="s">
        <v>21</v>
      </c>
      <c r="Q115" s="9" t="s">
        <v>256</v>
      </c>
      <c r="R115" s="9" t="s">
        <v>277</v>
      </c>
      <c r="S115" s="9" t="s">
        <v>16</v>
      </c>
    </row>
    <row r="116" spans="1:19" ht="30" x14ac:dyDescent="0.25">
      <c r="A116" s="7">
        <f t="shared" si="1"/>
        <v>44789</v>
      </c>
      <c r="B116" s="16">
        <v>50039814</v>
      </c>
      <c r="C116" s="9" t="s">
        <v>28</v>
      </c>
      <c r="D116" s="14" t="s">
        <v>186</v>
      </c>
      <c r="E116" s="10">
        <v>44789</v>
      </c>
      <c r="F116" s="12">
        <v>90000</v>
      </c>
      <c r="G116" s="10">
        <v>44776</v>
      </c>
      <c r="H116" s="17" t="s">
        <v>460</v>
      </c>
      <c r="I116" s="9">
        <v>14050100</v>
      </c>
      <c r="J116" s="9" t="s">
        <v>19</v>
      </c>
      <c r="K116" s="17" t="s">
        <v>240</v>
      </c>
      <c r="L116" s="9">
        <v>1100230653</v>
      </c>
      <c r="M116" s="9">
        <v>2021</v>
      </c>
      <c r="N116" s="18">
        <v>90000</v>
      </c>
      <c r="O116" s="9" t="s">
        <v>21</v>
      </c>
      <c r="P116" s="9" t="s">
        <v>21</v>
      </c>
      <c r="Q116" s="9" t="s">
        <v>256</v>
      </c>
      <c r="R116" s="9" t="s">
        <v>355</v>
      </c>
      <c r="S116" s="9" t="s">
        <v>16</v>
      </c>
    </row>
    <row r="117" spans="1:19" ht="45" x14ac:dyDescent="0.25">
      <c r="A117" s="7">
        <f t="shared" si="1"/>
        <v>44790</v>
      </c>
      <c r="B117" s="16">
        <v>50039814</v>
      </c>
      <c r="C117" s="9" t="s">
        <v>28</v>
      </c>
      <c r="D117" s="14" t="s">
        <v>187</v>
      </c>
      <c r="E117" s="10">
        <v>44790</v>
      </c>
      <c r="F117" s="12">
        <v>11424</v>
      </c>
      <c r="G117" s="10">
        <v>44777</v>
      </c>
      <c r="H117" s="17" t="s">
        <v>462</v>
      </c>
      <c r="I117" s="9">
        <v>14050100</v>
      </c>
      <c r="J117" s="9" t="s">
        <v>19</v>
      </c>
      <c r="K117" s="17" t="s">
        <v>240</v>
      </c>
      <c r="L117" s="9">
        <v>1100230653</v>
      </c>
      <c r="M117" s="9">
        <v>2021</v>
      </c>
      <c r="N117" s="18">
        <v>11424</v>
      </c>
      <c r="O117" s="9" t="s">
        <v>21</v>
      </c>
      <c r="P117" s="9" t="s">
        <v>21</v>
      </c>
      <c r="Q117" s="9" t="s">
        <v>256</v>
      </c>
      <c r="R117" s="9" t="s">
        <v>298</v>
      </c>
      <c r="S117" s="9" t="s">
        <v>16</v>
      </c>
    </row>
    <row r="118" spans="1:19" ht="30" x14ac:dyDescent="0.25">
      <c r="A118" s="7">
        <f t="shared" si="1"/>
        <v>44790</v>
      </c>
      <c r="B118" s="16">
        <v>50039814</v>
      </c>
      <c r="C118" s="9" t="s">
        <v>28</v>
      </c>
      <c r="D118" s="14" t="s">
        <v>188</v>
      </c>
      <c r="E118" s="10">
        <v>44790</v>
      </c>
      <c r="F118" s="12">
        <v>8328</v>
      </c>
      <c r="G118" s="10">
        <v>44777</v>
      </c>
      <c r="H118" s="17" t="s">
        <v>454</v>
      </c>
      <c r="I118" s="9">
        <v>14050100</v>
      </c>
      <c r="J118" s="9" t="s">
        <v>19</v>
      </c>
      <c r="K118" s="17" t="s">
        <v>240</v>
      </c>
      <c r="L118" s="9">
        <v>1100230653</v>
      </c>
      <c r="M118" s="9">
        <v>2021</v>
      </c>
      <c r="N118" s="18">
        <v>16656</v>
      </c>
      <c r="O118" s="9" t="s">
        <v>21</v>
      </c>
      <c r="P118" s="9" t="s">
        <v>21</v>
      </c>
      <c r="Q118" s="9" t="s">
        <v>256</v>
      </c>
      <c r="R118" s="9" t="s">
        <v>297</v>
      </c>
      <c r="S118" s="9" t="s">
        <v>16</v>
      </c>
    </row>
    <row r="119" spans="1:19" ht="45" x14ac:dyDescent="0.25">
      <c r="A119" s="7">
        <f t="shared" si="1"/>
        <v>44790</v>
      </c>
      <c r="B119" s="16">
        <v>50039814</v>
      </c>
      <c r="C119" s="9" t="s">
        <v>28</v>
      </c>
      <c r="D119" s="14" t="s">
        <v>189</v>
      </c>
      <c r="E119" s="10">
        <v>44790</v>
      </c>
      <c r="F119" s="12">
        <v>1632</v>
      </c>
      <c r="G119" s="10">
        <v>44777</v>
      </c>
      <c r="H119" s="17" t="s">
        <v>463</v>
      </c>
      <c r="I119" s="9">
        <v>14050100</v>
      </c>
      <c r="J119" s="9" t="s">
        <v>19</v>
      </c>
      <c r="K119" s="17" t="s">
        <v>240</v>
      </c>
      <c r="L119" s="9">
        <v>1100230653</v>
      </c>
      <c r="M119" s="9">
        <v>2021</v>
      </c>
      <c r="N119" s="18">
        <v>1632</v>
      </c>
      <c r="O119" s="9" t="s">
        <v>21</v>
      </c>
      <c r="P119" s="9" t="s">
        <v>21</v>
      </c>
      <c r="Q119" s="9" t="s">
        <v>256</v>
      </c>
      <c r="R119" s="9" t="s">
        <v>356</v>
      </c>
      <c r="S119" s="9" t="s">
        <v>16</v>
      </c>
    </row>
    <row r="120" spans="1:19" ht="30" x14ac:dyDescent="0.25">
      <c r="A120" s="7">
        <f t="shared" si="1"/>
        <v>44805</v>
      </c>
      <c r="B120" s="16">
        <v>50039814</v>
      </c>
      <c r="C120" s="9" t="s">
        <v>28</v>
      </c>
      <c r="D120" s="14" t="s">
        <v>190</v>
      </c>
      <c r="E120" s="10">
        <v>44805</v>
      </c>
      <c r="F120" s="12">
        <v>8373.6</v>
      </c>
      <c r="G120" s="10">
        <v>44777</v>
      </c>
      <c r="H120" s="17" t="s">
        <v>449</v>
      </c>
      <c r="I120" s="9">
        <v>14050303</v>
      </c>
      <c r="J120" s="9" t="s">
        <v>271</v>
      </c>
      <c r="K120" s="17" t="s">
        <v>39</v>
      </c>
      <c r="L120" s="9">
        <v>500598924</v>
      </c>
      <c r="M120" s="9">
        <v>2022</v>
      </c>
      <c r="N120" s="18">
        <v>132500</v>
      </c>
      <c r="O120" s="9" t="s">
        <v>21</v>
      </c>
      <c r="P120" s="9" t="s">
        <v>21</v>
      </c>
      <c r="Q120" s="9" t="s">
        <v>262</v>
      </c>
      <c r="R120" s="9" t="s">
        <v>357</v>
      </c>
      <c r="S120" s="9" t="s">
        <v>16</v>
      </c>
    </row>
    <row r="121" spans="1:19" ht="30" x14ac:dyDescent="0.25">
      <c r="A121" s="7">
        <f t="shared" si="1"/>
        <v>44797</v>
      </c>
      <c r="B121" s="16">
        <v>50039814</v>
      </c>
      <c r="C121" s="9" t="s">
        <v>28</v>
      </c>
      <c r="D121" s="14" t="s">
        <v>191</v>
      </c>
      <c r="E121" s="10">
        <v>44797</v>
      </c>
      <c r="F121" s="12">
        <v>38376</v>
      </c>
      <c r="G121" s="10">
        <v>44784</v>
      </c>
      <c r="H121" s="17" t="s">
        <v>457</v>
      </c>
      <c r="I121" s="9">
        <v>14050100</v>
      </c>
      <c r="J121" s="9" t="s">
        <v>19</v>
      </c>
      <c r="K121" s="17" t="s">
        <v>240</v>
      </c>
      <c r="L121" s="9">
        <v>1100230653</v>
      </c>
      <c r="M121" s="9">
        <v>2021</v>
      </c>
      <c r="N121" s="18">
        <v>38376</v>
      </c>
      <c r="O121" s="9" t="s">
        <v>21</v>
      </c>
      <c r="P121" s="9" t="s">
        <v>21</v>
      </c>
      <c r="Q121" s="9" t="s">
        <v>256</v>
      </c>
      <c r="R121" s="9" t="s">
        <v>299</v>
      </c>
      <c r="S121" s="9" t="s">
        <v>16</v>
      </c>
    </row>
    <row r="122" spans="1:19" x14ac:dyDescent="0.25">
      <c r="A122" s="7">
        <f t="shared" si="1"/>
        <v>44805</v>
      </c>
      <c r="B122" s="16">
        <v>50039814</v>
      </c>
      <c r="C122" s="9" t="s">
        <v>28</v>
      </c>
      <c r="D122" s="14" t="s">
        <v>192</v>
      </c>
      <c r="E122" s="10">
        <v>44805</v>
      </c>
      <c r="F122" s="12">
        <v>26568</v>
      </c>
      <c r="G122" s="10">
        <v>44790</v>
      </c>
      <c r="H122" s="17" t="s">
        <v>450</v>
      </c>
      <c r="I122" s="9">
        <v>14050303</v>
      </c>
      <c r="J122" s="9" t="s">
        <v>271</v>
      </c>
      <c r="K122" s="17" t="s">
        <v>39</v>
      </c>
      <c r="L122" s="9">
        <v>500598924</v>
      </c>
      <c r="M122" s="9">
        <v>2022</v>
      </c>
      <c r="N122" s="18">
        <v>132500</v>
      </c>
      <c r="O122" s="9" t="s">
        <v>21</v>
      </c>
      <c r="P122" s="9" t="s">
        <v>21</v>
      </c>
      <c r="Q122" s="9" t="s">
        <v>263</v>
      </c>
      <c r="R122" s="9" t="s">
        <v>358</v>
      </c>
      <c r="S122" s="9" t="s">
        <v>16</v>
      </c>
    </row>
    <row r="123" spans="1:19" ht="30" x14ac:dyDescent="0.25">
      <c r="A123" s="7">
        <f t="shared" si="1"/>
        <v>44803</v>
      </c>
      <c r="B123" s="16">
        <v>50039814</v>
      </c>
      <c r="C123" s="9" t="s">
        <v>28</v>
      </c>
      <c r="D123" s="14" t="s">
        <v>193</v>
      </c>
      <c r="E123" s="10">
        <v>44803</v>
      </c>
      <c r="F123" s="12">
        <v>5196</v>
      </c>
      <c r="G123" s="10">
        <v>44790</v>
      </c>
      <c r="H123" s="17" t="s">
        <v>458</v>
      </c>
      <c r="I123" s="9">
        <v>14050100</v>
      </c>
      <c r="J123" s="9" t="s">
        <v>19</v>
      </c>
      <c r="K123" s="17" t="s">
        <v>240</v>
      </c>
      <c r="L123" s="9">
        <v>1100230653</v>
      </c>
      <c r="M123" s="9">
        <v>2021</v>
      </c>
      <c r="N123" s="18">
        <v>5196</v>
      </c>
      <c r="O123" s="9" t="s">
        <v>21</v>
      </c>
      <c r="P123" s="9" t="s">
        <v>21</v>
      </c>
      <c r="Q123" s="9" t="s">
        <v>256</v>
      </c>
      <c r="R123" s="9" t="s">
        <v>359</v>
      </c>
      <c r="S123" s="9" t="s">
        <v>16</v>
      </c>
    </row>
    <row r="124" spans="1:19" x14ac:dyDescent="0.25">
      <c r="A124" s="7">
        <f t="shared" si="1"/>
        <v>44819</v>
      </c>
      <c r="B124" s="16">
        <v>50039814</v>
      </c>
      <c r="C124" s="9" t="s">
        <v>28</v>
      </c>
      <c r="D124" s="14" t="s">
        <v>194</v>
      </c>
      <c r="E124" s="10">
        <v>44819</v>
      </c>
      <c r="F124" s="12">
        <v>57384</v>
      </c>
      <c r="G124" s="10">
        <v>44812</v>
      </c>
      <c r="H124" s="17" t="s">
        <v>451</v>
      </c>
      <c r="I124" s="9">
        <v>14050303</v>
      </c>
      <c r="J124" s="9" t="s">
        <v>271</v>
      </c>
      <c r="K124" s="17" t="s">
        <v>39</v>
      </c>
      <c r="L124" s="9">
        <v>500598924</v>
      </c>
      <c r="M124" s="9">
        <v>2022</v>
      </c>
      <c r="N124" s="18">
        <v>132500</v>
      </c>
      <c r="O124" s="9" t="s">
        <v>21</v>
      </c>
      <c r="P124" s="9" t="s">
        <v>21</v>
      </c>
      <c r="Q124" s="9" t="s">
        <v>264</v>
      </c>
      <c r="R124" s="9" t="s">
        <v>360</v>
      </c>
      <c r="S124" s="9" t="s">
        <v>16</v>
      </c>
    </row>
    <row r="125" spans="1:19" x14ac:dyDescent="0.25">
      <c r="A125" s="7">
        <f t="shared" si="1"/>
        <v>44819</v>
      </c>
      <c r="B125" s="16">
        <v>50039814</v>
      </c>
      <c r="C125" s="9" t="s">
        <v>28</v>
      </c>
      <c r="D125" s="14" t="s">
        <v>195</v>
      </c>
      <c r="E125" s="10">
        <v>44819</v>
      </c>
      <c r="F125" s="12">
        <v>3396</v>
      </c>
      <c r="G125" s="10">
        <v>44812</v>
      </c>
      <c r="H125" s="17" t="s">
        <v>452</v>
      </c>
      <c r="I125" s="9">
        <v>14050303</v>
      </c>
      <c r="J125" s="9" t="s">
        <v>271</v>
      </c>
      <c r="K125" s="17" t="s">
        <v>39</v>
      </c>
      <c r="L125" s="9">
        <v>500598924</v>
      </c>
      <c r="M125" s="9">
        <v>2022</v>
      </c>
      <c r="N125" s="18">
        <v>132500</v>
      </c>
      <c r="O125" s="9" t="s">
        <v>21</v>
      </c>
      <c r="P125" s="9" t="s">
        <v>21</v>
      </c>
      <c r="Q125" s="9" t="s">
        <v>265</v>
      </c>
      <c r="R125" s="9" t="s">
        <v>361</v>
      </c>
      <c r="S125" s="9" t="s">
        <v>16</v>
      </c>
    </row>
    <row r="126" spans="1:19" ht="30" x14ac:dyDescent="0.25">
      <c r="A126" s="7">
        <f t="shared" si="1"/>
        <v>44831</v>
      </c>
      <c r="B126" s="16">
        <v>50039814</v>
      </c>
      <c r="C126" s="9" t="s">
        <v>28</v>
      </c>
      <c r="D126" s="14" t="s">
        <v>196</v>
      </c>
      <c r="E126" s="10">
        <v>44831</v>
      </c>
      <c r="F126" s="12">
        <v>5964</v>
      </c>
      <c r="G126" s="10">
        <v>44818</v>
      </c>
      <c r="H126" s="17" t="s">
        <v>464</v>
      </c>
      <c r="I126" s="9">
        <v>14050100</v>
      </c>
      <c r="J126" s="9" t="s">
        <v>19</v>
      </c>
      <c r="K126" s="17" t="s">
        <v>240</v>
      </c>
      <c r="L126" s="9">
        <v>1100230653</v>
      </c>
      <c r="M126" s="9">
        <v>2021</v>
      </c>
      <c r="N126" s="18">
        <v>8292</v>
      </c>
      <c r="O126" s="9" t="s">
        <v>21</v>
      </c>
      <c r="P126" s="9" t="s">
        <v>21</v>
      </c>
      <c r="Q126" s="9" t="s">
        <v>256</v>
      </c>
      <c r="R126" s="9" t="s">
        <v>362</v>
      </c>
      <c r="S126" s="9" t="s">
        <v>16</v>
      </c>
    </row>
    <row r="127" spans="1:19" ht="30" x14ac:dyDescent="0.25">
      <c r="A127" s="7">
        <f t="shared" si="1"/>
        <v>44833</v>
      </c>
      <c r="B127" s="16">
        <v>50039814</v>
      </c>
      <c r="C127" s="9" t="s">
        <v>28</v>
      </c>
      <c r="D127" s="14" t="s">
        <v>197</v>
      </c>
      <c r="E127" s="10">
        <v>44833</v>
      </c>
      <c r="F127" s="12">
        <v>7203.6</v>
      </c>
      <c r="G127" s="10">
        <v>44820</v>
      </c>
      <c r="H127" s="17" t="s">
        <v>465</v>
      </c>
      <c r="I127" s="9">
        <v>14050100</v>
      </c>
      <c r="J127" s="9" t="s">
        <v>19</v>
      </c>
      <c r="K127" s="17" t="s">
        <v>240</v>
      </c>
      <c r="L127" s="9">
        <v>1100230653</v>
      </c>
      <c r="M127" s="9">
        <v>2021</v>
      </c>
      <c r="N127" s="18">
        <v>8787.6</v>
      </c>
      <c r="O127" s="18">
        <v>-1584</v>
      </c>
      <c r="P127" s="19" t="s">
        <v>94</v>
      </c>
      <c r="Q127" s="9" t="s">
        <v>256</v>
      </c>
      <c r="R127" s="9" t="s">
        <v>278</v>
      </c>
      <c r="S127" s="9" t="s">
        <v>16</v>
      </c>
    </row>
    <row r="128" spans="1:19" ht="30" x14ac:dyDescent="0.25">
      <c r="A128" s="7">
        <f t="shared" si="1"/>
        <v>44833</v>
      </c>
      <c r="B128" s="16">
        <v>50039814</v>
      </c>
      <c r="C128" s="9" t="s">
        <v>28</v>
      </c>
      <c r="D128" s="14" t="s">
        <v>198</v>
      </c>
      <c r="E128" s="10">
        <v>44833</v>
      </c>
      <c r="F128" s="12">
        <v>3214.8</v>
      </c>
      <c r="G128" s="10">
        <v>44820</v>
      </c>
      <c r="H128" s="17" t="s">
        <v>466</v>
      </c>
      <c r="I128" s="9">
        <v>14050100</v>
      </c>
      <c r="J128" s="9" t="s">
        <v>19</v>
      </c>
      <c r="K128" s="17" t="s">
        <v>240</v>
      </c>
      <c r="L128" s="9">
        <v>1100230653</v>
      </c>
      <c r="M128" s="9">
        <v>2021</v>
      </c>
      <c r="N128" s="18">
        <v>3214.8</v>
      </c>
      <c r="O128" s="9" t="s">
        <v>21</v>
      </c>
      <c r="P128" s="9" t="s">
        <v>21</v>
      </c>
      <c r="Q128" s="9" t="s">
        <v>256</v>
      </c>
      <c r="R128" s="9" t="s">
        <v>279</v>
      </c>
      <c r="S128" s="9" t="s">
        <v>16</v>
      </c>
    </row>
    <row r="129" spans="1:19" ht="30" x14ac:dyDescent="0.25">
      <c r="A129" s="7">
        <f t="shared" si="1"/>
        <v>44834</v>
      </c>
      <c r="B129" s="16">
        <v>50039814</v>
      </c>
      <c r="C129" s="9" t="s">
        <v>28</v>
      </c>
      <c r="D129" s="14" t="s">
        <v>199</v>
      </c>
      <c r="E129" s="10">
        <v>44834</v>
      </c>
      <c r="F129" s="12">
        <v>6792</v>
      </c>
      <c r="G129" s="10">
        <v>44825</v>
      </c>
      <c r="H129" s="17" t="s">
        <v>453</v>
      </c>
      <c r="I129" s="9">
        <v>14050303</v>
      </c>
      <c r="J129" s="9" t="s">
        <v>271</v>
      </c>
      <c r="K129" s="17" t="s">
        <v>39</v>
      </c>
      <c r="L129" s="9">
        <v>500598924</v>
      </c>
      <c r="M129" s="9">
        <v>2022</v>
      </c>
      <c r="N129" s="18">
        <v>132500</v>
      </c>
      <c r="O129" s="9" t="s">
        <v>21</v>
      </c>
      <c r="P129" s="9" t="s">
        <v>21</v>
      </c>
      <c r="Q129" s="9" t="s">
        <v>266</v>
      </c>
      <c r="R129" s="9" t="s">
        <v>280</v>
      </c>
      <c r="S129" s="9" t="s">
        <v>16</v>
      </c>
    </row>
    <row r="130" spans="1:19" x14ac:dyDescent="0.25">
      <c r="A130" s="7">
        <f t="shared" si="1"/>
        <v>44834</v>
      </c>
      <c r="B130" s="16">
        <v>50039814</v>
      </c>
      <c r="C130" s="9" t="s">
        <v>28</v>
      </c>
      <c r="D130" s="14" t="s">
        <v>200</v>
      </c>
      <c r="E130" s="10">
        <v>44834</v>
      </c>
      <c r="F130" s="12">
        <v>216336</v>
      </c>
      <c r="G130" s="10">
        <v>44831</v>
      </c>
      <c r="H130" s="17" t="s">
        <v>467</v>
      </c>
      <c r="I130" s="9">
        <v>14050303</v>
      </c>
      <c r="J130" s="9" t="s">
        <v>271</v>
      </c>
      <c r="K130" s="17" t="s">
        <v>39</v>
      </c>
      <c r="L130" s="9">
        <v>500609099</v>
      </c>
      <c r="M130" s="9">
        <v>2022</v>
      </c>
      <c r="N130" s="18">
        <v>216350</v>
      </c>
      <c r="O130" s="9" t="s">
        <v>21</v>
      </c>
      <c r="P130" s="9" t="s">
        <v>21</v>
      </c>
      <c r="Q130" s="9" t="s">
        <v>267</v>
      </c>
      <c r="R130" s="9" t="s">
        <v>363</v>
      </c>
      <c r="S130" s="9" t="s">
        <v>16</v>
      </c>
    </row>
    <row r="131" spans="1:19" ht="45" x14ac:dyDescent="0.25">
      <c r="A131" s="7">
        <f t="shared" si="1"/>
        <v>44846</v>
      </c>
      <c r="B131" s="16">
        <v>50039814</v>
      </c>
      <c r="C131" s="9" t="s">
        <v>28</v>
      </c>
      <c r="D131" s="14" t="s">
        <v>201</v>
      </c>
      <c r="E131" s="10">
        <v>44846</v>
      </c>
      <c r="F131" s="12">
        <v>9396</v>
      </c>
      <c r="G131" s="10">
        <v>44833</v>
      </c>
      <c r="H131" s="17" t="s">
        <v>468</v>
      </c>
      <c r="I131" s="9">
        <v>14050100</v>
      </c>
      <c r="J131" s="9" t="s">
        <v>19</v>
      </c>
      <c r="K131" s="17" t="s">
        <v>240</v>
      </c>
      <c r="L131" s="9">
        <v>1100230653</v>
      </c>
      <c r="M131" s="9">
        <v>2021</v>
      </c>
      <c r="N131" s="18">
        <v>9396</v>
      </c>
      <c r="O131" s="9" t="s">
        <v>21</v>
      </c>
      <c r="P131" s="9" t="s">
        <v>21</v>
      </c>
      <c r="Q131" s="9" t="s">
        <v>256</v>
      </c>
      <c r="R131" s="9" t="s">
        <v>304</v>
      </c>
      <c r="S131" s="9" t="s">
        <v>16</v>
      </c>
    </row>
    <row r="132" spans="1:19" ht="45" x14ac:dyDescent="0.25">
      <c r="A132" s="7">
        <f t="shared" ref="A132:A167" si="2">E132</f>
        <v>44846</v>
      </c>
      <c r="B132" s="16">
        <v>50039814</v>
      </c>
      <c r="C132" s="9" t="s">
        <v>28</v>
      </c>
      <c r="D132" s="14" t="s">
        <v>202</v>
      </c>
      <c r="E132" s="10">
        <v>44846</v>
      </c>
      <c r="F132" s="12">
        <v>5784</v>
      </c>
      <c r="G132" s="10">
        <v>44833</v>
      </c>
      <c r="H132" s="17" t="s">
        <v>469</v>
      </c>
      <c r="I132" s="9">
        <v>14050100</v>
      </c>
      <c r="J132" s="9" t="s">
        <v>19</v>
      </c>
      <c r="K132" s="17" t="s">
        <v>240</v>
      </c>
      <c r="L132" s="9">
        <v>1100230653</v>
      </c>
      <c r="M132" s="9">
        <v>2021</v>
      </c>
      <c r="N132" s="18">
        <v>5784</v>
      </c>
      <c r="O132" s="9" t="s">
        <v>21</v>
      </c>
      <c r="P132" s="9" t="s">
        <v>21</v>
      </c>
      <c r="Q132" s="9" t="s">
        <v>256</v>
      </c>
      <c r="R132" s="9" t="s">
        <v>305</v>
      </c>
      <c r="S132" s="9" t="s">
        <v>16</v>
      </c>
    </row>
    <row r="133" spans="1:19" ht="45" x14ac:dyDescent="0.25">
      <c r="A133" s="7">
        <f t="shared" si="2"/>
        <v>44846</v>
      </c>
      <c r="B133" s="16">
        <v>50039814</v>
      </c>
      <c r="C133" s="9" t="s">
        <v>28</v>
      </c>
      <c r="D133" s="14" t="s">
        <v>203</v>
      </c>
      <c r="E133" s="10">
        <v>44846</v>
      </c>
      <c r="F133" s="12">
        <v>3466.8</v>
      </c>
      <c r="G133" s="10">
        <v>44833</v>
      </c>
      <c r="H133" s="17" t="s">
        <v>470</v>
      </c>
      <c r="I133" s="9">
        <v>14050100</v>
      </c>
      <c r="J133" s="9" t="s">
        <v>19</v>
      </c>
      <c r="K133" s="17" t="s">
        <v>240</v>
      </c>
      <c r="L133" s="9">
        <v>1100230653</v>
      </c>
      <c r="M133" s="9">
        <v>2021</v>
      </c>
      <c r="N133" s="18">
        <v>3466.8</v>
      </c>
      <c r="O133" s="9" t="s">
        <v>21</v>
      </c>
      <c r="P133" s="9" t="s">
        <v>21</v>
      </c>
      <c r="Q133" s="9" t="s">
        <v>256</v>
      </c>
      <c r="R133" s="9" t="s">
        <v>306</v>
      </c>
      <c r="S133" s="9" t="s">
        <v>16</v>
      </c>
    </row>
    <row r="134" spans="1:19" ht="45" x14ac:dyDescent="0.25">
      <c r="A134" s="7">
        <f t="shared" si="2"/>
        <v>44846</v>
      </c>
      <c r="B134" s="16">
        <v>50039814</v>
      </c>
      <c r="C134" s="9" t="s">
        <v>28</v>
      </c>
      <c r="D134" s="14" t="s">
        <v>204</v>
      </c>
      <c r="E134" s="10">
        <v>44846</v>
      </c>
      <c r="F134" s="12">
        <v>83362.8</v>
      </c>
      <c r="G134" s="10">
        <v>44833</v>
      </c>
      <c r="H134" s="17" t="s">
        <v>471</v>
      </c>
      <c r="I134" s="9">
        <v>14050100</v>
      </c>
      <c r="J134" s="9" t="s">
        <v>19</v>
      </c>
      <c r="K134" s="17" t="s">
        <v>240</v>
      </c>
      <c r="L134" s="9">
        <v>1100230653</v>
      </c>
      <c r="M134" s="9">
        <v>2021</v>
      </c>
      <c r="N134" s="18">
        <v>83362.8</v>
      </c>
      <c r="O134" s="9" t="s">
        <v>21</v>
      </c>
      <c r="P134" s="9" t="s">
        <v>21</v>
      </c>
      <c r="Q134" s="9" t="s">
        <v>256</v>
      </c>
      <c r="R134" s="9" t="s">
        <v>307</v>
      </c>
      <c r="S134" s="9" t="s">
        <v>16</v>
      </c>
    </row>
    <row r="135" spans="1:19" ht="45" x14ac:dyDescent="0.25">
      <c r="A135" s="7">
        <f t="shared" si="2"/>
        <v>44846</v>
      </c>
      <c r="B135" s="16">
        <v>50039814</v>
      </c>
      <c r="C135" s="9" t="s">
        <v>28</v>
      </c>
      <c r="D135" s="14" t="s">
        <v>205</v>
      </c>
      <c r="E135" s="10">
        <v>44846</v>
      </c>
      <c r="F135" s="12">
        <v>23720.400000000001</v>
      </c>
      <c r="G135" s="10">
        <v>44833</v>
      </c>
      <c r="H135" s="17" t="s">
        <v>472</v>
      </c>
      <c r="I135" s="9">
        <v>14050100</v>
      </c>
      <c r="J135" s="9" t="s">
        <v>19</v>
      </c>
      <c r="K135" s="17" t="s">
        <v>240</v>
      </c>
      <c r="L135" s="9">
        <v>1100230653</v>
      </c>
      <c r="M135" s="9">
        <v>2021</v>
      </c>
      <c r="N135" s="18">
        <v>23720.400000000001</v>
      </c>
      <c r="O135" s="9" t="s">
        <v>21</v>
      </c>
      <c r="P135" s="9" t="s">
        <v>21</v>
      </c>
      <c r="Q135" s="9" t="s">
        <v>256</v>
      </c>
      <c r="R135" s="9" t="s">
        <v>364</v>
      </c>
      <c r="S135" s="9" t="s">
        <v>16</v>
      </c>
    </row>
    <row r="136" spans="1:19" ht="30" x14ac:dyDescent="0.25">
      <c r="A136" s="7">
        <f t="shared" si="2"/>
        <v>44840</v>
      </c>
      <c r="B136" s="16">
        <v>50039814</v>
      </c>
      <c r="C136" s="9" t="s">
        <v>28</v>
      </c>
      <c r="D136" s="14" t="s">
        <v>206</v>
      </c>
      <c r="E136" s="10">
        <v>44840</v>
      </c>
      <c r="F136" s="12">
        <v>22800</v>
      </c>
      <c r="G136" s="10">
        <v>44833</v>
      </c>
      <c r="H136" s="17" t="s">
        <v>473</v>
      </c>
      <c r="I136" s="9">
        <v>14050303</v>
      </c>
      <c r="J136" s="9" t="s">
        <v>271</v>
      </c>
      <c r="K136" s="17" t="s">
        <v>39</v>
      </c>
      <c r="L136" s="9">
        <v>500616099</v>
      </c>
      <c r="M136" s="9">
        <v>2022</v>
      </c>
      <c r="N136" s="18">
        <v>22800</v>
      </c>
      <c r="O136" s="9" t="s">
        <v>21</v>
      </c>
      <c r="P136" s="9" t="s">
        <v>21</v>
      </c>
      <c r="Q136" s="9" t="s">
        <v>268</v>
      </c>
      <c r="R136" s="9" t="s">
        <v>308</v>
      </c>
      <c r="S136" s="9" t="s">
        <v>16</v>
      </c>
    </row>
    <row r="137" spans="1:19" ht="30" x14ac:dyDescent="0.25">
      <c r="A137" s="7">
        <f t="shared" si="2"/>
        <v>44852</v>
      </c>
      <c r="B137" s="16">
        <v>50039814</v>
      </c>
      <c r="C137" s="9" t="s">
        <v>28</v>
      </c>
      <c r="D137" s="14" t="s">
        <v>207</v>
      </c>
      <c r="E137" s="10">
        <v>44852</v>
      </c>
      <c r="F137" s="12">
        <v>4802.3999999999996</v>
      </c>
      <c r="G137" s="10">
        <v>44839</v>
      </c>
      <c r="H137" s="17" t="s">
        <v>474</v>
      </c>
      <c r="I137" s="9">
        <v>14050100</v>
      </c>
      <c r="J137" s="9" t="s">
        <v>19</v>
      </c>
      <c r="K137" s="17" t="s">
        <v>240</v>
      </c>
      <c r="L137" s="9">
        <v>1100230653</v>
      </c>
      <c r="M137" s="9">
        <v>2021</v>
      </c>
      <c r="N137" s="18">
        <v>4802.3999999999996</v>
      </c>
      <c r="O137" s="9" t="s">
        <v>21</v>
      </c>
      <c r="P137" s="9" t="s">
        <v>21</v>
      </c>
      <c r="Q137" s="9" t="s">
        <v>256</v>
      </c>
      <c r="R137" s="9" t="s">
        <v>311</v>
      </c>
      <c r="S137" s="9" t="s">
        <v>16</v>
      </c>
    </row>
    <row r="138" spans="1:19" ht="45" x14ac:dyDescent="0.25">
      <c r="A138" s="7">
        <f t="shared" si="2"/>
        <v>44852</v>
      </c>
      <c r="B138" s="16">
        <v>50039814</v>
      </c>
      <c r="C138" s="9" t="s">
        <v>28</v>
      </c>
      <c r="D138" s="14" t="s">
        <v>208</v>
      </c>
      <c r="E138" s="10">
        <v>44852</v>
      </c>
      <c r="F138" s="12">
        <v>5818.8</v>
      </c>
      <c r="G138" s="10">
        <v>44839</v>
      </c>
      <c r="H138" s="17" t="s">
        <v>475</v>
      </c>
      <c r="I138" s="9">
        <v>14050100</v>
      </c>
      <c r="J138" s="9" t="s">
        <v>19</v>
      </c>
      <c r="K138" s="17" t="s">
        <v>240</v>
      </c>
      <c r="L138" s="9">
        <v>1100230653</v>
      </c>
      <c r="M138" s="9">
        <v>2021</v>
      </c>
      <c r="N138" s="18">
        <v>5818.8</v>
      </c>
      <c r="O138" s="9" t="s">
        <v>21</v>
      </c>
      <c r="P138" s="9" t="s">
        <v>21</v>
      </c>
      <c r="Q138" s="9" t="s">
        <v>256</v>
      </c>
      <c r="R138" s="9" t="s">
        <v>312</v>
      </c>
      <c r="S138" s="9" t="s">
        <v>16</v>
      </c>
    </row>
    <row r="139" spans="1:19" ht="45" x14ac:dyDescent="0.25">
      <c r="A139" s="7">
        <f t="shared" si="2"/>
        <v>44858</v>
      </c>
      <c r="B139" s="16">
        <v>50039814</v>
      </c>
      <c r="C139" s="9" t="s">
        <v>28</v>
      </c>
      <c r="D139" s="14" t="s">
        <v>209</v>
      </c>
      <c r="E139" s="10">
        <v>44858</v>
      </c>
      <c r="F139" s="12">
        <v>87283.8</v>
      </c>
      <c r="G139" s="10">
        <v>44845</v>
      </c>
      <c r="H139" s="17" t="s">
        <v>476</v>
      </c>
      <c r="I139" s="9">
        <v>14050100</v>
      </c>
      <c r="J139" s="9" t="s">
        <v>19</v>
      </c>
      <c r="K139" s="17" t="s">
        <v>240</v>
      </c>
      <c r="L139" s="9">
        <v>1100230653</v>
      </c>
      <c r="M139" s="9">
        <v>2021</v>
      </c>
      <c r="N139" s="18">
        <v>320040.59999999998</v>
      </c>
      <c r="O139" s="9" t="s">
        <v>21</v>
      </c>
      <c r="P139" s="9" t="s">
        <v>21</v>
      </c>
      <c r="Q139" s="9" t="s">
        <v>256</v>
      </c>
      <c r="R139" s="9" t="s">
        <v>315</v>
      </c>
      <c r="S139" s="9" t="s">
        <v>16</v>
      </c>
    </row>
    <row r="140" spans="1:19" ht="45" x14ac:dyDescent="0.25">
      <c r="A140" s="7">
        <f t="shared" si="2"/>
        <v>44858</v>
      </c>
      <c r="B140" s="16">
        <v>50039814</v>
      </c>
      <c r="C140" s="9" t="s">
        <v>28</v>
      </c>
      <c r="D140" s="14" t="s">
        <v>210</v>
      </c>
      <c r="E140" s="10">
        <v>44858</v>
      </c>
      <c r="F140" s="12">
        <v>23580</v>
      </c>
      <c r="G140" s="10">
        <v>44845</v>
      </c>
      <c r="H140" s="17" t="s">
        <v>477</v>
      </c>
      <c r="I140" s="9">
        <v>14050100</v>
      </c>
      <c r="J140" s="9" t="s">
        <v>19</v>
      </c>
      <c r="K140" s="17" t="s">
        <v>240</v>
      </c>
      <c r="L140" s="9">
        <v>1100230653</v>
      </c>
      <c r="M140" s="9">
        <v>2021</v>
      </c>
      <c r="N140" s="18">
        <v>78600</v>
      </c>
      <c r="O140" s="9" t="s">
        <v>21</v>
      </c>
      <c r="P140" s="9" t="s">
        <v>21</v>
      </c>
      <c r="Q140" s="9" t="s">
        <v>256</v>
      </c>
      <c r="R140" s="9" t="s">
        <v>365</v>
      </c>
      <c r="S140" s="9" t="s">
        <v>16</v>
      </c>
    </row>
    <row r="141" spans="1:19" ht="30" x14ac:dyDescent="0.25">
      <c r="A141" s="7">
        <f t="shared" si="2"/>
        <v>44861</v>
      </c>
      <c r="B141" s="16">
        <v>50039814</v>
      </c>
      <c r="C141" s="9" t="s">
        <v>28</v>
      </c>
      <c r="D141" s="14" t="s">
        <v>211</v>
      </c>
      <c r="E141" s="10">
        <v>44861</v>
      </c>
      <c r="F141" s="12">
        <v>29349.54</v>
      </c>
      <c r="G141" s="10">
        <v>44847</v>
      </c>
      <c r="H141" s="17" t="s">
        <v>433</v>
      </c>
      <c r="I141" s="9">
        <v>14050100</v>
      </c>
      <c r="J141" s="9" t="s">
        <v>19</v>
      </c>
      <c r="K141" s="17" t="s">
        <v>240</v>
      </c>
      <c r="L141" s="9">
        <v>1100230653</v>
      </c>
      <c r="M141" s="9">
        <v>2021</v>
      </c>
      <c r="N141" s="18">
        <v>56030.94</v>
      </c>
      <c r="O141" s="9" t="s">
        <v>21</v>
      </c>
      <c r="P141" s="9" t="s">
        <v>21</v>
      </c>
      <c r="Q141" s="9" t="s">
        <v>253</v>
      </c>
      <c r="R141" s="9" t="s">
        <v>366</v>
      </c>
      <c r="S141" s="9" t="s">
        <v>16</v>
      </c>
    </row>
    <row r="142" spans="1:19" ht="45" x14ac:dyDescent="0.25">
      <c r="A142" s="7">
        <f t="shared" si="2"/>
        <v>44862</v>
      </c>
      <c r="B142" s="16">
        <v>50039814</v>
      </c>
      <c r="C142" s="9" t="s">
        <v>28</v>
      </c>
      <c r="D142" s="14" t="s">
        <v>212</v>
      </c>
      <c r="E142" s="10">
        <v>44862</v>
      </c>
      <c r="F142" s="12">
        <v>81383.28</v>
      </c>
      <c r="G142" s="10">
        <v>44848</v>
      </c>
      <c r="H142" s="17" t="s">
        <v>478</v>
      </c>
      <c r="I142" s="9">
        <v>14050100</v>
      </c>
      <c r="J142" s="9" t="s">
        <v>19</v>
      </c>
      <c r="K142" s="17" t="s">
        <v>240</v>
      </c>
      <c r="L142" s="9">
        <v>1100230653</v>
      </c>
      <c r="M142" s="9">
        <v>2021</v>
      </c>
      <c r="N142" s="18">
        <v>81383.28</v>
      </c>
      <c r="O142" s="9" t="s">
        <v>21</v>
      </c>
      <c r="P142" s="9" t="s">
        <v>21</v>
      </c>
      <c r="Q142" s="9" t="s">
        <v>256</v>
      </c>
      <c r="R142" s="9" t="s">
        <v>367</v>
      </c>
      <c r="S142" s="9" t="s">
        <v>16</v>
      </c>
    </row>
    <row r="143" spans="1:19" ht="30" x14ac:dyDescent="0.25">
      <c r="A143" s="7">
        <f t="shared" si="2"/>
        <v>44866</v>
      </c>
      <c r="B143" s="16">
        <v>50039814</v>
      </c>
      <c r="C143" s="9" t="s">
        <v>28</v>
      </c>
      <c r="D143" s="14" t="s">
        <v>213</v>
      </c>
      <c r="E143" s="10">
        <v>44866</v>
      </c>
      <c r="F143" s="12">
        <v>4956</v>
      </c>
      <c r="G143" s="10">
        <v>44852</v>
      </c>
      <c r="H143" s="17" t="s">
        <v>456</v>
      </c>
      <c r="I143" s="9">
        <v>14050100</v>
      </c>
      <c r="J143" s="9" t="s">
        <v>19</v>
      </c>
      <c r="K143" s="17" t="s">
        <v>244</v>
      </c>
      <c r="L143" s="9">
        <v>1100230653</v>
      </c>
      <c r="M143" s="9">
        <v>2021</v>
      </c>
      <c r="N143" s="18">
        <v>9912</v>
      </c>
      <c r="O143" s="9" t="s">
        <v>21</v>
      </c>
      <c r="P143" s="9" t="s">
        <v>21</v>
      </c>
      <c r="Q143" s="9" t="s">
        <v>256</v>
      </c>
      <c r="R143" s="9" t="s">
        <v>368</v>
      </c>
      <c r="S143" s="9" t="s">
        <v>16</v>
      </c>
    </row>
    <row r="144" spans="1:19" ht="45" x14ac:dyDescent="0.25">
      <c r="A144" s="7">
        <f t="shared" si="2"/>
        <v>44881</v>
      </c>
      <c r="B144" s="16">
        <v>50039814</v>
      </c>
      <c r="C144" s="9" t="s">
        <v>28</v>
      </c>
      <c r="D144" s="14" t="s">
        <v>214</v>
      </c>
      <c r="E144" s="10">
        <v>44881</v>
      </c>
      <c r="F144" s="12">
        <v>2251.1999999999998</v>
      </c>
      <c r="G144" s="10">
        <v>44873</v>
      </c>
      <c r="H144" s="17" t="s">
        <v>479</v>
      </c>
      <c r="I144" s="9">
        <v>14050303</v>
      </c>
      <c r="J144" s="9" t="s">
        <v>271</v>
      </c>
      <c r="K144" s="17" t="s">
        <v>39</v>
      </c>
      <c r="L144" s="9">
        <v>500593450</v>
      </c>
      <c r="M144" s="9">
        <v>2022</v>
      </c>
      <c r="N144" s="18">
        <v>2251.1999999999998</v>
      </c>
      <c r="O144" s="9" t="s">
        <v>21</v>
      </c>
      <c r="P144" s="9" t="s">
        <v>21</v>
      </c>
      <c r="Q144" s="9" t="s">
        <v>269</v>
      </c>
      <c r="R144" s="9" t="s">
        <v>318</v>
      </c>
      <c r="S144" s="9" t="s">
        <v>16</v>
      </c>
    </row>
    <row r="145" spans="1:19" ht="45" x14ac:dyDescent="0.25">
      <c r="A145" s="7">
        <f t="shared" si="2"/>
        <v>44887</v>
      </c>
      <c r="B145" s="16">
        <v>50039814</v>
      </c>
      <c r="C145" s="9" t="s">
        <v>28</v>
      </c>
      <c r="D145" s="14" t="s">
        <v>215</v>
      </c>
      <c r="E145" s="10">
        <v>44887</v>
      </c>
      <c r="F145" s="12">
        <v>55020</v>
      </c>
      <c r="G145" s="10">
        <v>44874</v>
      </c>
      <c r="H145" s="17" t="s">
        <v>477</v>
      </c>
      <c r="I145" s="9">
        <v>14050100</v>
      </c>
      <c r="J145" s="9" t="s">
        <v>19</v>
      </c>
      <c r="K145" s="17" t="s">
        <v>240</v>
      </c>
      <c r="L145" s="9">
        <v>1100230653</v>
      </c>
      <c r="M145" s="9">
        <v>2021</v>
      </c>
      <c r="N145" s="18">
        <v>78600</v>
      </c>
      <c r="O145" s="9" t="s">
        <v>21</v>
      </c>
      <c r="P145" s="9" t="s">
        <v>21</v>
      </c>
      <c r="Q145" s="9" t="s">
        <v>250</v>
      </c>
      <c r="R145" s="9" t="s">
        <v>369</v>
      </c>
      <c r="S145" s="9" t="s">
        <v>16</v>
      </c>
    </row>
    <row r="146" spans="1:19" ht="45" x14ac:dyDescent="0.25">
      <c r="A146" s="7">
        <f t="shared" si="2"/>
        <v>44888</v>
      </c>
      <c r="B146" s="16">
        <v>50039814</v>
      </c>
      <c r="C146" s="9" t="s">
        <v>28</v>
      </c>
      <c r="D146" s="14" t="s">
        <v>216</v>
      </c>
      <c r="E146" s="10">
        <v>44888</v>
      </c>
      <c r="F146" s="12">
        <v>6182.4</v>
      </c>
      <c r="G146" s="10">
        <v>44875</v>
      </c>
      <c r="H146" s="17" t="s">
        <v>480</v>
      </c>
      <c r="I146" s="9">
        <v>14050100</v>
      </c>
      <c r="J146" s="9" t="s">
        <v>19</v>
      </c>
      <c r="K146" s="17" t="s">
        <v>240</v>
      </c>
      <c r="L146" s="9">
        <v>1100230653</v>
      </c>
      <c r="M146" s="9">
        <v>2021</v>
      </c>
      <c r="N146" s="18">
        <v>6182.4</v>
      </c>
      <c r="O146" s="9" t="s">
        <v>21</v>
      </c>
      <c r="P146" s="9" t="s">
        <v>21</v>
      </c>
      <c r="Q146" s="9" t="s">
        <v>256</v>
      </c>
      <c r="R146" s="9" t="s">
        <v>370</v>
      </c>
      <c r="S146" s="9" t="s">
        <v>16</v>
      </c>
    </row>
    <row r="147" spans="1:19" ht="45" x14ac:dyDescent="0.25">
      <c r="A147" s="7">
        <f t="shared" si="2"/>
        <v>44888</v>
      </c>
      <c r="B147" s="16">
        <v>50039814</v>
      </c>
      <c r="C147" s="9" t="s">
        <v>28</v>
      </c>
      <c r="D147" s="14" t="s">
        <v>217</v>
      </c>
      <c r="E147" s="10">
        <v>44888</v>
      </c>
      <c r="F147" s="12">
        <v>6889.08</v>
      </c>
      <c r="G147" s="10">
        <v>44875</v>
      </c>
      <c r="H147" s="17" t="s">
        <v>481</v>
      </c>
      <c r="I147" s="9">
        <v>14050100</v>
      </c>
      <c r="J147" s="9" t="s">
        <v>19</v>
      </c>
      <c r="K147" s="17" t="s">
        <v>240</v>
      </c>
      <c r="L147" s="9">
        <v>1100230653</v>
      </c>
      <c r="M147" s="9">
        <v>2021</v>
      </c>
      <c r="N147" s="18">
        <v>6889.08</v>
      </c>
      <c r="O147" s="9" t="s">
        <v>21</v>
      </c>
      <c r="P147" s="9" t="s">
        <v>21</v>
      </c>
      <c r="Q147" s="9" t="s">
        <v>253</v>
      </c>
      <c r="R147" s="9" t="s">
        <v>286</v>
      </c>
      <c r="S147" s="9" t="s">
        <v>16</v>
      </c>
    </row>
    <row r="148" spans="1:19" ht="45" x14ac:dyDescent="0.25">
      <c r="A148" s="7">
        <f t="shared" si="2"/>
        <v>44889</v>
      </c>
      <c r="B148" s="16">
        <v>50039814</v>
      </c>
      <c r="C148" s="9" t="s">
        <v>28</v>
      </c>
      <c r="D148" s="14" t="s">
        <v>218</v>
      </c>
      <c r="E148" s="10">
        <v>44889</v>
      </c>
      <c r="F148" s="12">
        <v>36787.199999999997</v>
      </c>
      <c r="G148" s="10">
        <v>44876</v>
      </c>
      <c r="H148" s="17" t="s">
        <v>482</v>
      </c>
      <c r="I148" s="9">
        <v>14050100</v>
      </c>
      <c r="J148" s="9" t="s">
        <v>19</v>
      </c>
      <c r="K148" s="17" t="s">
        <v>240</v>
      </c>
      <c r="L148" s="9">
        <v>1100230653</v>
      </c>
      <c r="M148" s="9">
        <v>2021</v>
      </c>
      <c r="N148" s="18">
        <v>36787.199999999997</v>
      </c>
      <c r="O148" s="9" t="s">
        <v>21</v>
      </c>
      <c r="P148" s="9" t="s">
        <v>21</v>
      </c>
      <c r="Q148" s="9" t="s">
        <v>253</v>
      </c>
      <c r="R148" s="9" t="s">
        <v>287</v>
      </c>
      <c r="S148" s="9" t="s">
        <v>16</v>
      </c>
    </row>
    <row r="149" spans="1:19" ht="45" x14ac:dyDescent="0.25">
      <c r="A149" s="7">
        <f t="shared" si="2"/>
        <v>44904</v>
      </c>
      <c r="B149" s="16">
        <v>50039814</v>
      </c>
      <c r="C149" s="9" t="s">
        <v>28</v>
      </c>
      <c r="D149" s="14" t="s">
        <v>219</v>
      </c>
      <c r="E149" s="10">
        <v>44904</v>
      </c>
      <c r="F149" s="12">
        <v>232756.8</v>
      </c>
      <c r="G149" s="10">
        <v>44880</v>
      </c>
      <c r="H149" s="17" t="s">
        <v>476</v>
      </c>
      <c r="I149" s="9">
        <v>14050100</v>
      </c>
      <c r="J149" s="9" t="s">
        <v>19</v>
      </c>
      <c r="K149" s="17" t="s">
        <v>240</v>
      </c>
      <c r="L149" s="9">
        <v>1100230653</v>
      </c>
      <c r="M149" s="9">
        <v>2021</v>
      </c>
      <c r="N149" s="18">
        <v>320040.59999999998</v>
      </c>
      <c r="O149" s="9" t="s">
        <v>21</v>
      </c>
      <c r="P149" s="9" t="s">
        <v>21</v>
      </c>
      <c r="Q149" s="9" t="s">
        <v>250</v>
      </c>
      <c r="R149" s="9" t="s">
        <v>288</v>
      </c>
      <c r="S149" s="9" t="s">
        <v>16</v>
      </c>
    </row>
    <row r="150" spans="1:19" ht="45" x14ac:dyDescent="0.25">
      <c r="A150" s="7">
        <f t="shared" si="2"/>
        <v>44901</v>
      </c>
      <c r="B150" s="16">
        <v>50039814</v>
      </c>
      <c r="C150" s="9" t="s">
        <v>28</v>
      </c>
      <c r="D150" s="14" t="s">
        <v>220</v>
      </c>
      <c r="E150" s="10">
        <v>44901</v>
      </c>
      <c r="F150" s="12">
        <v>19202.400000000001</v>
      </c>
      <c r="G150" s="10">
        <v>44882</v>
      </c>
      <c r="H150" s="17" t="s">
        <v>482</v>
      </c>
      <c r="I150" s="9">
        <v>14050100</v>
      </c>
      <c r="J150" s="9" t="s">
        <v>19</v>
      </c>
      <c r="K150" s="17" t="s">
        <v>240</v>
      </c>
      <c r="L150" s="9">
        <v>1100230653</v>
      </c>
      <c r="M150" s="9">
        <v>2021</v>
      </c>
      <c r="N150" s="18">
        <v>19202.400000000001</v>
      </c>
      <c r="O150" s="9" t="s">
        <v>21</v>
      </c>
      <c r="P150" s="9" t="s">
        <v>21</v>
      </c>
      <c r="Q150" s="9" t="s">
        <v>253</v>
      </c>
      <c r="R150" s="9" t="s">
        <v>371</v>
      </c>
      <c r="S150" s="9" t="s">
        <v>16</v>
      </c>
    </row>
    <row r="151" spans="1:19" ht="45" x14ac:dyDescent="0.25">
      <c r="A151" s="7">
        <f t="shared" si="2"/>
        <v>44896</v>
      </c>
      <c r="B151" s="16">
        <v>50039814</v>
      </c>
      <c r="C151" s="9" t="s">
        <v>28</v>
      </c>
      <c r="D151" s="14" t="s">
        <v>221</v>
      </c>
      <c r="E151" s="10">
        <v>44896</v>
      </c>
      <c r="F151" s="12">
        <v>10914</v>
      </c>
      <c r="G151" s="10">
        <v>44882</v>
      </c>
      <c r="H151" s="17" t="s">
        <v>483</v>
      </c>
      <c r="I151" s="9">
        <v>14050100</v>
      </c>
      <c r="J151" s="9" t="s">
        <v>19</v>
      </c>
      <c r="K151" s="17" t="s">
        <v>240</v>
      </c>
      <c r="L151" s="9">
        <v>1100230653</v>
      </c>
      <c r="M151" s="9">
        <v>2021</v>
      </c>
      <c r="N151" s="18">
        <v>10914</v>
      </c>
      <c r="O151" s="9" t="s">
        <v>21</v>
      </c>
      <c r="P151" s="9" t="s">
        <v>21</v>
      </c>
      <c r="Q151" s="9" t="s">
        <v>253</v>
      </c>
      <c r="R151" s="9" t="s">
        <v>319</v>
      </c>
      <c r="S151" s="9" t="s">
        <v>16</v>
      </c>
    </row>
    <row r="152" spans="1:19" ht="60" x14ac:dyDescent="0.25">
      <c r="A152" s="7">
        <f t="shared" si="2"/>
        <v>44896</v>
      </c>
      <c r="B152" s="16">
        <v>50039814</v>
      </c>
      <c r="C152" s="9" t="s">
        <v>28</v>
      </c>
      <c r="D152" s="14" t="s">
        <v>222</v>
      </c>
      <c r="E152" s="10">
        <v>44896</v>
      </c>
      <c r="F152" s="12">
        <v>22860</v>
      </c>
      <c r="G152" s="10">
        <v>44882</v>
      </c>
      <c r="H152" s="17" t="s">
        <v>484</v>
      </c>
      <c r="I152" s="9">
        <v>14050100</v>
      </c>
      <c r="J152" s="9" t="s">
        <v>19</v>
      </c>
      <c r="K152" s="17" t="s">
        <v>240</v>
      </c>
      <c r="L152" s="9">
        <v>1100230653</v>
      </c>
      <c r="M152" s="9">
        <v>2021</v>
      </c>
      <c r="N152" s="18">
        <v>39240</v>
      </c>
      <c r="O152" s="9" t="s">
        <v>21</v>
      </c>
      <c r="P152" s="9" t="s">
        <v>21</v>
      </c>
      <c r="Q152" s="9" t="s">
        <v>253</v>
      </c>
      <c r="R152" s="9" t="s">
        <v>290</v>
      </c>
      <c r="S152" s="9" t="s">
        <v>16</v>
      </c>
    </row>
    <row r="153" spans="1:19" ht="45" x14ac:dyDescent="0.25">
      <c r="A153" s="7">
        <f t="shared" si="2"/>
        <v>44901</v>
      </c>
      <c r="B153" s="16">
        <v>50039814</v>
      </c>
      <c r="C153" s="9" t="s">
        <v>28</v>
      </c>
      <c r="D153" s="14" t="s">
        <v>223</v>
      </c>
      <c r="E153" s="10">
        <v>44901</v>
      </c>
      <c r="F153" s="12">
        <v>167568</v>
      </c>
      <c r="G153" s="10">
        <v>44888</v>
      </c>
      <c r="H153" s="17" t="s">
        <v>485</v>
      </c>
      <c r="I153" s="9">
        <v>14050100</v>
      </c>
      <c r="J153" s="9" t="s">
        <v>19</v>
      </c>
      <c r="K153" s="17" t="s">
        <v>240</v>
      </c>
      <c r="L153" s="9">
        <v>1100230653</v>
      </c>
      <c r="M153" s="9">
        <v>2021</v>
      </c>
      <c r="N153" s="18">
        <v>167568</v>
      </c>
      <c r="O153" s="9" t="s">
        <v>21</v>
      </c>
      <c r="P153" s="9" t="s">
        <v>21</v>
      </c>
      <c r="Q153" s="9" t="s">
        <v>253</v>
      </c>
      <c r="R153" s="9" t="s">
        <v>372</v>
      </c>
      <c r="S153" s="9" t="s">
        <v>16</v>
      </c>
    </row>
    <row r="154" spans="1:19" ht="45" x14ac:dyDescent="0.25">
      <c r="A154" s="7">
        <f t="shared" si="2"/>
        <v>44904</v>
      </c>
      <c r="B154" s="16">
        <v>50039814</v>
      </c>
      <c r="C154" s="9" t="s">
        <v>28</v>
      </c>
      <c r="D154" s="14" t="s">
        <v>224</v>
      </c>
      <c r="E154" s="10">
        <v>44904</v>
      </c>
      <c r="F154" s="12">
        <v>59461.2</v>
      </c>
      <c r="G154" s="10">
        <v>44888</v>
      </c>
      <c r="H154" s="17" t="s">
        <v>486</v>
      </c>
      <c r="I154" s="9">
        <v>14050302</v>
      </c>
      <c r="J154" s="9" t="s">
        <v>272</v>
      </c>
      <c r="K154" s="17" t="s">
        <v>39</v>
      </c>
      <c r="L154" s="9">
        <v>500633613</v>
      </c>
      <c r="M154" s="9">
        <v>2022</v>
      </c>
      <c r="N154" s="18">
        <v>59500</v>
      </c>
      <c r="O154" s="9" t="s">
        <v>21</v>
      </c>
      <c r="P154" s="9" t="s">
        <v>21</v>
      </c>
      <c r="Q154" s="9" t="s">
        <v>270</v>
      </c>
      <c r="R154" s="9" t="s">
        <v>373</v>
      </c>
      <c r="S154" s="9" t="s">
        <v>16</v>
      </c>
    </row>
    <row r="155" spans="1:19" ht="60" x14ac:dyDescent="0.25">
      <c r="A155" s="7">
        <f t="shared" si="2"/>
        <v>44904</v>
      </c>
      <c r="B155" s="16">
        <v>50039814</v>
      </c>
      <c r="C155" s="9" t="s">
        <v>28</v>
      </c>
      <c r="D155" s="14" t="s">
        <v>225</v>
      </c>
      <c r="E155" s="10">
        <v>44904</v>
      </c>
      <c r="F155" s="12">
        <v>16380</v>
      </c>
      <c r="G155" s="10">
        <v>44890</v>
      </c>
      <c r="H155" s="17" t="s">
        <v>484</v>
      </c>
      <c r="I155" s="9">
        <v>14050100</v>
      </c>
      <c r="J155" s="9" t="s">
        <v>19</v>
      </c>
      <c r="K155" s="17" t="s">
        <v>245</v>
      </c>
      <c r="L155" s="9">
        <v>1100230653</v>
      </c>
      <c r="M155" s="9">
        <v>2021</v>
      </c>
      <c r="N155" s="18">
        <v>39240</v>
      </c>
      <c r="O155" s="9" t="s">
        <v>21</v>
      </c>
      <c r="P155" s="9" t="s">
        <v>21</v>
      </c>
      <c r="Q155" s="9" t="s">
        <v>253</v>
      </c>
      <c r="R155" s="9" t="s">
        <v>322</v>
      </c>
      <c r="S155" s="9" t="s">
        <v>16</v>
      </c>
    </row>
    <row r="156" spans="1:19" ht="45" x14ac:dyDescent="0.25">
      <c r="A156" s="7">
        <f t="shared" si="2"/>
        <v>44910</v>
      </c>
      <c r="B156" s="16">
        <v>50039814</v>
      </c>
      <c r="C156" s="9" t="s">
        <v>28</v>
      </c>
      <c r="D156" s="14" t="s">
        <v>226</v>
      </c>
      <c r="E156" s="10">
        <v>44910</v>
      </c>
      <c r="F156" s="12">
        <v>4140</v>
      </c>
      <c r="G156" s="10">
        <v>44897</v>
      </c>
      <c r="H156" s="17" t="s">
        <v>487</v>
      </c>
      <c r="I156" s="9">
        <v>14050100</v>
      </c>
      <c r="J156" s="9" t="s">
        <v>19</v>
      </c>
      <c r="K156" s="17" t="s">
        <v>240</v>
      </c>
      <c r="L156" s="9">
        <v>1100230653</v>
      </c>
      <c r="M156" s="9">
        <v>2021</v>
      </c>
      <c r="N156" s="18">
        <v>4140</v>
      </c>
      <c r="O156" s="9" t="s">
        <v>21</v>
      </c>
      <c r="P156" s="9" t="s">
        <v>21</v>
      </c>
      <c r="Q156" s="9" t="s">
        <v>256</v>
      </c>
      <c r="R156" s="9" t="s">
        <v>292</v>
      </c>
      <c r="S156" s="9" t="s">
        <v>16</v>
      </c>
    </row>
    <row r="157" spans="1:19" ht="45" x14ac:dyDescent="0.25">
      <c r="A157" s="7">
        <f t="shared" si="2"/>
        <v>44910</v>
      </c>
      <c r="B157" s="16">
        <v>50039814</v>
      </c>
      <c r="C157" s="9" t="s">
        <v>28</v>
      </c>
      <c r="D157" s="14" t="s">
        <v>227</v>
      </c>
      <c r="E157" s="10">
        <v>44910</v>
      </c>
      <c r="F157" s="12">
        <v>14374.8</v>
      </c>
      <c r="G157" s="10">
        <v>44897</v>
      </c>
      <c r="H157" s="17" t="s">
        <v>488</v>
      </c>
      <c r="I157" s="9">
        <v>14050100</v>
      </c>
      <c r="J157" s="9" t="s">
        <v>19</v>
      </c>
      <c r="K157" s="17" t="s">
        <v>240</v>
      </c>
      <c r="L157" s="9">
        <v>1100230653</v>
      </c>
      <c r="M157" s="9">
        <v>2021</v>
      </c>
      <c r="N157" s="18">
        <v>14374.8</v>
      </c>
      <c r="O157" s="9" t="s">
        <v>21</v>
      </c>
      <c r="P157" s="9" t="s">
        <v>21</v>
      </c>
      <c r="Q157" s="9" t="s">
        <v>256</v>
      </c>
      <c r="R157" s="9" t="s">
        <v>374</v>
      </c>
      <c r="S157" s="9" t="s">
        <v>16</v>
      </c>
    </row>
    <row r="158" spans="1:19" ht="45" x14ac:dyDescent="0.25">
      <c r="A158" s="7">
        <f t="shared" si="2"/>
        <v>44910</v>
      </c>
      <c r="B158" s="16">
        <v>50039814</v>
      </c>
      <c r="C158" s="9" t="s">
        <v>28</v>
      </c>
      <c r="D158" s="14" t="s">
        <v>228</v>
      </c>
      <c r="E158" s="10">
        <v>44910</v>
      </c>
      <c r="F158" s="12">
        <v>11304</v>
      </c>
      <c r="G158" s="10">
        <v>44897</v>
      </c>
      <c r="H158" s="17" t="s">
        <v>489</v>
      </c>
      <c r="I158" s="9">
        <v>14050100</v>
      </c>
      <c r="J158" s="9" t="s">
        <v>19</v>
      </c>
      <c r="K158" s="17" t="s">
        <v>240</v>
      </c>
      <c r="L158" s="9">
        <v>1100230653</v>
      </c>
      <c r="M158" s="9">
        <v>2021</v>
      </c>
      <c r="N158" s="18">
        <v>11304</v>
      </c>
      <c r="O158" s="9" t="s">
        <v>21</v>
      </c>
      <c r="P158" s="9" t="s">
        <v>21</v>
      </c>
      <c r="Q158" s="9" t="s">
        <v>256</v>
      </c>
      <c r="R158" s="9" t="s">
        <v>375</v>
      </c>
      <c r="S158" s="9" t="s">
        <v>16</v>
      </c>
    </row>
    <row r="159" spans="1:19" ht="45" x14ac:dyDescent="0.25">
      <c r="A159" s="7">
        <f t="shared" si="2"/>
        <v>44910</v>
      </c>
      <c r="B159" s="16">
        <v>50039814</v>
      </c>
      <c r="C159" s="9" t="s">
        <v>28</v>
      </c>
      <c r="D159" s="14" t="s">
        <v>229</v>
      </c>
      <c r="E159" s="10">
        <v>44910</v>
      </c>
      <c r="F159" s="12">
        <v>1584</v>
      </c>
      <c r="G159" s="10">
        <v>44897</v>
      </c>
      <c r="H159" s="17" t="s">
        <v>490</v>
      </c>
      <c r="I159" s="9">
        <v>14050100</v>
      </c>
      <c r="J159" s="9" t="s">
        <v>19</v>
      </c>
      <c r="K159" s="17" t="s">
        <v>240</v>
      </c>
      <c r="L159" s="9">
        <v>1100230653</v>
      </c>
      <c r="M159" s="9">
        <v>2021</v>
      </c>
      <c r="N159" s="18">
        <v>1584</v>
      </c>
      <c r="O159" s="9" t="s">
        <v>21</v>
      </c>
      <c r="P159" s="9" t="s">
        <v>21</v>
      </c>
      <c r="Q159" s="9" t="s">
        <v>256</v>
      </c>
      <c r="R159" s="9" t="s">
        <v>324</v>
      </c>
      <c r="S159" s="9" t="s">
        <v>16</v>
      </c>
    </row>
    <row r="160" spans="1:19" hidden="1" x14ac:dyDescent="0.25">
      <c r="A160" s="7">
        <f t="shared" si="2"/>
        <v>44242</v>
      </c>
      <c r="B160" s="8">
        <v>50367165</v>
      </c>
      <c r="C160" s="9" t="s">
        <v>31</v>
      </c>
      <c r="D160" s="9">
        <v>5100010458</v>
      </c>
      <c r="E160" s="10">
        <v>44242</v>
      </c>
      <c r="F160" s="12">
        <v>670</v>
      </c>
      <c r="G160" s="10">
        <v>44229</v>
      </c>
      <c r="H160" s="9" t="s">
        <v>32</v>
      </c>
      <c r="I160" s="20">
        <v>14040100</v>
      </c>
      <c r="J160" s="9" t="s">
        <v>34</v>
      </c>
      <c r="K160" s="9" t="s">
        <v>491</v>
      </c>
      <c r="L160" s="20">
        <v>1100210958</v>
      </c>
      <c r="M160" s="20"/>
      <c r="N160" s="18">
        <v>670</v>
      </c>
      <c r="O160" s="9" t="s">
        <v>21</v>
      </c>
      <c r="P160" s="9" t="s">
        <v>21</v>
      </c>
      <c r="Q160" s="9" t="s">
        <v>33</v>
      </c>
      <c r="R160" s="9">
        <v>93002555</v>
      </c>
      <c r="S160" s="9" t="s">
        <v>16</v>
      </c>
    </row>
    <row r="161" spans="1:19" hidden="1" x14ac:dyDescent="0.25">
      <c r="A161" s="7">
        <f t="shared" si="2"/>
        <v>44137</v>
      </c>
      <c r="B161" s="21">
        <v>50008812</v>
      </c>
      <c r="C161" s="9" t="s">
        <v>35</v>
      </c>
      <c r="D161" s="20">
        <v>5100108810</v>
      </c>
      <c r="E161" s="10">
        <v>44137</v>
      </c>
      <c r="F161" s="12">
        <v>115</v>
      </c>
      <c r="G161" s="10">
        <v>43882</v>
      </c>
      <c r="H161" s="17" t="s">
        <v>493</v>
      </c>
      <c r="I161" s="20">
        <v>14050100</v>
      </c>
      <c r="J161" s="9" t="s">
        <v>19</v>
      </c>
      <c r="K161" s="9" t="s">
        <v>494</v>
      </c>
      <c r="L161" s="20">
        <v>1100187605</v>
      </c>
      <c r="M161" s="20">
        <v>2020</v>
      </c>
      <c r="N161" s="18">
        <v>1000</v>
      </c>
      <c r="O161" s="9" t="s">
        <v>21</v>
      </c>
      <c r="P161" s="9" t="s">
        <v>21</v>
      </c>
      <c r="Q161" s="9"/>
      <c r="R161" s="9">
        <v>20200414</v>
      </c>
      <c r="S161" s="9" t="s">
        <v>16</v>
      </c>
    </row>
    <row r="162" spans="1:19" hidden="1" x14ac:dyDescent="0.25">
      <c r="A162" s="7">
        <f t="shared" si="2"/>
        <v>44216</v>
      </c>
      <c r="B162" s="21">
        <v>50008812</v>
      </c>
      <c r="C162" s="9" t="s">
        <v>35</v>
      </c>
      <c r="D162" s="20">
        <v>5100136434</v>
      </c>
      <c r="E162" s="10">
        <v>44216</v>
      </c>
      <c r="F162" s="22">
        <v>1915.4</v>
      </c>
      <c r="G162" s="10">
        <v>44183</v>
      </c>
      <c r="H162" s="23" t="s">
        <v>36</v>
      </c>
      <c r="I162" s="9">
        <v>14050201</v>
      </c>
      <c r="J162" s="19" t="s">
        <v>492</v>
      </c>
      <c r="K162" s="9" t="s">
        <v>37</v>
      </c>
      <c r="L162" s="9">
        <v>500449489</v>
      </c>
      <c r="M162" s="9">
        <v>2020</v>
      </c>
      <c r="N162" s="12">
        <v>1920</v>
      </c>
      <c r="O162" s="9" t="s">
        <v>21</v>
      </c>
      <c r="P162" s="9" t="s">
        <v>21</v>
      </c>
      <c r="Q162" s="9" t="s">
        <v>38</v>
      </c>
      <c r="R162" s="9">
        <v>20201653</v>
      </c>
      <c r="S162" s="9" t="s">
        <v>16</v>
      </c>
    </row>
    <row r="163" spans="1:19" hidden="1" x14ac:dyDescent="0.25">
      <c r="A163" s="7">
        <f t="shared" si="2"/>
        <v>44214</v>
      </c>
      <c r="B163" s="21">
        <v>50008812</v>
      </c>
      <c r="C163" s="9" t="s">
        <v>35</v>
      </c>
      <c r="D163" s="24" t="s">
        <v>495</v>
      </c>
      <c r="E163" s="25">
        <v>44214</v>
      </c>
      <c r="F163" s="22">
        <v>-255</v>
      </c>
      <c r="G163" s="25">
        <v>44208</v>
      </c>
      <c r="H163" s="23" t="s">
        <v>500</v>
      </c>
      <c r="I163" s="9">
        <v>14050201</v>
      </c>
      <c r="J163" s="19" t="s">
        <v>492</v>
      </c>
      <c r="K163" s="9" t="s">
        <v>37</v>
      </c>
      <c r="L163" s="9" t="s">
        <v>21</v>
      </c>
      <c r="M163" s="9" t="s">
        <v>21</v>
      </c>
      <c r="N163" s="9" t="s">
        <v>21</v>
      </c>
      <c r="O163" s="9" t="s">
        <v>21</v>
      </c>
      <c r="P163" s="9" t="s">
        <v>21</v>
      </c>
      <c r="Q163" s="9" t="s">
        <v>506</v>
      </c>
      <c r="R163" s="9" t="s">
        <v>501</v>
      </c>
      <c r="S163" s="9" t="s">
        <v>16</v>
      </c>
    </row>
    <row r="164" spans="1:19" x14ac:dyDescent="0.25">
      <c r="A164" s="7">
        <f t="shared" si="2"/>
        <v>44823</v>
      </c>
      <c r="B164" s="21">
        <v>50008812</v>
      </c>
      <c r="C164" s="9" t="s">
        <v>35</v>
      </c>
      <c r="D164" s="24" t="s">
        <v>496</v>
      </c>
      <c r="E164" s="25">
        <v>44823</v>
      </c>
      <c r="F164" s="22">
        <v>-108</v>
      </c>
      <c r="G164" s="25">
        <v>44792</v>
      </c>
      <c r="H164" s="26" t="s">
        <v>513</v>
      </c>
      <c r="I164" s="9">
        <v>14050304</v>
      </c>
      <c r="J164" s="9" t="s">
        <v>508</v>
      </c>
      <c r="K164" s="9"/>
      <c r="L164" s="9">
        <v>500583013</v>
      </c>
      <c r="M164" s="9">
        <v>2022</v>
      </c>
      <c r="N164" s="18">
        <v>74000</v>
      </c>
      <c r="O164" s="9" t="s">
        <v>21</v>
      </c>
      <c r="P164" s="9" t="s">
        <v>21</v>
      </c>
      <c r="Q164" s="9" t="s">
        <v>507</v>
      </c>
      <c r="R164" s="9" t="s">
        <v>502</v>
      </c>
      <c r="S164" s="9" t="s">
        <v>16</v>
      </c>
    </row>
    <row r="165" spans="1:19" x14ac:dyDescent="0.25">
      <c r="A165" s="7">
        <f t="shared" si="2"/>
        <v>44819</v>
      </c>
      <c r="B165" s="21">
        <v>50008812</v>
      </c>
      <c r="C165" s="9" t="s">
        <v>35</v>
      </c>
      <c r="D165" s="24" t="s">
        <v>497</v>
      </c>
      <c r="E165" s="25">
        <v>44819</v>
      </c>
      <c r="F165" s="22">
        <v>1102.4000000000001</v>
      </c>
      <c r="G165" s="25">
        <v>44792</v>
      </c>
      <c r="H165" s="13" t="s">
        <v>509</v>
      </c>
      <c r="I165" s="9">
        <v>14050201</v>
      </c>
      <c r="J165" s="19" t="s">
        <v>492</v>
      </c>
      <c r="K165" s="9" t="s">
        <v>512</v>
      </c>
      <c r="L165" s="9">
        <v>500598349</v>
      </c>
      <c r="M165" s="9">
        <v>2022</v>
      </c>
      <c r="N165" s="18">
        <v>1200</v>
      </c>
      <c r="O165" s="9" t="s">
        <v>21</v>
      </c>
      <c r="P165" s="9" t="s">
        <v>21</v>
      </c>
      <c r="Q165" s="9" t="s">
        <v>510</v>
      </c>
      <c r="R165" s="9" t="s">
        <v>503</v>
      </c>
      <c r="S165" s="9" t="s">
        <v>16</v>
      </c>
    </row>
    <row r="166" spans="1:19" x14ac:dyDescent="0.25">
      <c r="A166" s="7">
        <f t="shared" si="2"/>
        <v>44825</v>
      </c>
      <c r="B166" s="21">
        <v>50008812</v>
      </c>
      <c r="C166" s="9" t="s">
        <v>35</v>
      </c>
      <c r="D166" s="24" t="s">
        <v>498</v>
      </c>
      <c r="E166" s="25">
        <v>44825</v>
      </c>
      <c r="F166" s="22">
        <v>1177.5999999999999</v>
      </c>
      <c r="G166" s="25">
        <v>44792</v>
      </c>
      <c r="H166" s="26" t="s">
        <v>493</v>
      </c>
      <c r="I166" s="9">
        <v>14050304</v>
      </c>
      <c r="J166" s="9" t="s">
        <v>508</v>
      </c>
      <c r="K166" s="9"/>
      <c r="L166" s="9">
        <v>500583013</v>
      </c>
      <c r="M166" s="9">
        <v>2022</v>
      </c>
      <c r="N166" s="18">
        <v>74000</v>
      </c>
      <c r="O166" s="9" t="s">
        <v>21</v>
      </c>
      <c r="P166" s="9" t="s">
        <v>21</v>
      </c>
      <c r="Q166" s="9" t="s">
        <v>507</v>
      </c>
      <c r="R166" s="9" t="s">
        <v>504</v>
      </c>
      <c r="S166" s="9" t="s">
        <v>16</v>
      </c>
    </row>
    <row r="167" spans="1:19" x14ac:dyDescent="0.25">
      <c r="A167" s="7">
        <f t="shared" si="2"/>
        <v>44816</v>
      </c>
      <c r="B167" s="21">
        <v>50008812</v>
      </c>
      <c r="C167" s="9" t="s">
        <v>35</v>
      </c>
      <c r="D167" s="24" t="s">
        <v>499</v>
      </c>
      <c r="E167" s="25">
        <v>44816</v>
      </c>
      <c r="F167" s="22">
        <v>-160</v>
      </c>
      <c r="G167" s="25">
        <v>44796</v>
      </c>
      <c r="H167" s="13" t="s">
        <v>511</v>
      </c>
      <c r="I167" s="9">
        <v>14050201</v>
      </c>
      <c r="J167" s="19" t="s">
        <v>492</v>
      </c>
      <c r="K167" s="9" t="s">
        <v>512</v>
      </c>
      <c r="L167" s="9" t="s">
        <v>21</v>
      </c>
      <c r="M167" s="9" t="s">
        <v>21</v>
      </c>
      <c r="N167" s="9" t="s">
        <v>21</v>
      </c>
      <c r="O167" s="9" t="s">
        <v>21</v>
      </c>
      <c r="P167" s="9" t="s">
        <v>21</v>
      </c>
      <c r="Q167" s="9" t="s">
        <v>510</v>
      </c>
      <c r="R167" s="9" t="s">
        <v>505</v>
      </c>
      <c r="S167" s="9" t="s">
        <v>16</v>
      </c>
    </row>
    <row r="168" spans="1:19" x14ac:dyDescent="0.25">
      <c r="D168" s="3"/>
      <c r="E168" s="1"/>
      <c r="F168" s="2"/>
    </row>
    <row r="169" spans="1:19" x14ac:dyDescent="0.25">
      <c r="E169" s="1"/>
      <c r="F169" s="2"/>
    </row>
    <row r="170" spans="1:19" x14ac:dyDescent="0.25">
      <c r="E170" s="1"/>
      <c r="F170" s="2"/>
    </row>
    <row r="171" spans="1:19" x14ac:dyDescent="0.25">
      <c r="E171" s="1"/>
      <c r="F171" s="2"/>
    </row>
    <row r="172" spans="1:19" x14ac:dyDescent="0.25">
      <c r="E172" s="1"/>
      <c r="F172" s="2"/>
    </row>
    <row r="173" spans="1:19" x14ac:dyDescent="0.25">
      <c r="E173" s="1"/>
      <c r="F173" s="2"/>
    </row>
    <row r="174" spans="1:19" x14ac:dyDescent="0.25">
      <c r="E174" s="1"/>
      <c r="F174" s="2"/>
    </row>
    <row r="175" spans="1:19" x14ac:dyDescent="0.25">
      <c r="E175" s="1"/>
      <c r="F175" s="2"/>
    </row>
    <row r="176" spans="1:19" x14ac:dyDescent="0.25">
      <c r="E176" s="1"/>
      <c r="F176" s="2"/>
    </row>
    <row r="177" spans="5:6" x14ac:dyDescent="0.25">
      <c r="E177" s="1"/>
      <c r="F177" s="2"/>
    </row>
    <row r="178" spans="5:6" x14ac:dyDescent="0.25">
      <c r="E178" s="1"/>
      <c r="F178" s="2"/>
    </row>
    <row r="179" spans="5:6" x14ac:dyDescent="0.25">
      <c r="E179" s="1"/>
      <c r="F179" s="2"/>
    </row>
    <row r="180" spans="5:6" x14ac:dyDescent="0.25">
      <c r="E180" s="1"/>
      <c r="F180" s="2"/>
    </row>
    <row r="181" spans="5:6" x14ac:dyDescent="0.25">
      <c r="E181" s="1"/>
      <c r="F181" s="2"/>
    </row>
    <row r="182" spans="5:6" x14ac:dyDescent="0.25">
      <c r="E182" s="1"/>
      <c r="F182" s="2"/>
    </row>
    <row r="183" spans="5:6" x14ac:dyDescent="0.25">
      <c r="E183" s="1"/>
      <c r="F183" s="2"/>
    </row>
    <row r="184" spans="5:6" x14ac:dyDescent="0.25">
      <c r="E184" s="1"/>
      <c r="F184" s="2"/>
    </row>
    <row r="185" spans="5:6" x14ac:dyDescent="0.25">
      <c r="F185" s="2"/>
    </row>
    <row r="186" spans="5:6" x14ac:dyDescent="0.25">
      <c r="F186" s="2"/>
    </row>
    <row r="187" spans="5:6" x14ac:dyDescent="0.25">
      <c r="F187" s="2"/>
    </row>
    <row r="188" spans="5:6" x14ac:dyDescent="0.25">
      <c r="F188" s="2"/>
    </row>
    <row r="189" spans="5:6" x14ac:dyDescent="0.25">
      <c r="F189" s="2"/>
    </row>
    <row r="190" spans="5:6" x14ac:dyDescent="0.25">
      <c r="F190" s="2"/>
    </row>
    <row r="191" spans="5:6" x14ac:dyDescent="0.25">
      <c r="F191" s="2"/>
    </row>
    <row r="192" spans="5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</sheetData>
  <autoFilter ref="A2:S167">
    <filterColumn colId="0">
      <filters>
        <dateGroupItem year="2022" dateTimeGrouping="year"/>
      </filters>
    </filterColumn>
  </autoFilter>
  <mergeCells count="2">
    <mergeCell ref="L1:P1"/>
    <mergeCell ref="E1:J1"/>
  </mergeCells>
  <pageMargins left="0.7" right="0.7" top="0.78740157499999996" bottom="0.78740157499999996" header="0.3" footer="0.3"/>
  <pageSetup paperSize="9" orientation="portrait" horizontalDpi="300" r:id="rId1"/>
  <ignoredErrors>
    <ignoredError sqref="D5:D25 R14:R25 D26:D159 D163:D167 R163:R167" numberStoredAsText="1"/>
  </ignoredErrors>
  <legacy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31.03.2023 08:3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4004/J der Abgeordneten Krainer, Genossinnen und Genossen an die Bundesministerin für Landesverteidigung betreffend &quot;Zahlungen an ÖVP-nahe Unternehmen 2022&quot;" multiline="true"/>
    <f:field ref="EIBPRECONFIG_1_1001_FieldCCASubject" text="Anfrage Nr. 14004/J der Abgeordneten Krainer, Genossinnen und Genossen an die Bundesministerin für Landesverteidigung betreffend &quot;Zahlungen an ÖVP-nahe Unternehmen 2022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3-31T08:31:42" text="31.03.2023 08:31:42"/>
    <f:field ref="objchangedby" text="Verfahrensuser, BKA (@ELAK)"/>
    <f:field ref="objmodifiedat" date="2023-03-31T08:31:42" text="31.03.2023 08:31:4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2022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x8kj</dc:creator>
  <cp:lastModifiedBy>x4bl</cp:lastModifiedBy>
  <cp:lastPrinted>2023-02-07T15:22:30Z</cp:lastPrinted>
  <dcterms:created xsi:type="dcterms:W3CDTF">2023-02-02T15:20:21Z</dcterms:created>
  <dcterms:modified xsi:type="dcterms:W3CDTF">2023-03-06T12:48:04Z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31.03.2023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14004/J der Abgeordneten Krainer, Genossinnen und Genossen an die Bundesministerin für Landesverteidigung betreffend "Zahlungen an ÖVP-nahe Unternehmen 2022"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31.03.2023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*COO.3000.101.25.11264519*</vt:lpwstr>
  </property>
  <property name="FSC#COOELAK@1.1001:RefBarCode" pid="127" fmtid="{D5CDD505-2E9C-101B-9397-08002B2CF9AE}">
    <vt:lpwstr>*COO.3000.101.27.4021200*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31.03.2023</vt:lpwstr>
  </property>
  <property name="FSC#ATSTATECFG@1.1001:SubfileSubject" pid="155" fmtid="{D5CDD505-2E9C-101B-9397-08002B2CF9AE}">
    <vt:lpwstr>Anfrage Nr. 14004/J der Abgeordneten Krainer, Genossinnen und Genossen an die Bundesministerin für Landesverteidigung betreffend "Zahlungen an ÖVP-nahe Unternehmen 2022"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COO.3000.101.25.11264519</vt:lpwstr>
  </property>
  <property name="FSC#FSCFOLIO@1.1001:docpropproject" pid="181" fmtid="{D5CDD505-2E9C-101B-9397-08002B2CF9AE}">
    <vt:lpwstr/>
  </property>
</Properties>
</file>