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zenn\AppData\Local\Temp\Fabasoft\Work\"/>
    </mc:Choice>
  </mc:AlternateContent>
  <bookViews>
    <workbookView xWindow="-15" yWindow="-15" windowWidth="9390" windowHeight="12465"/>
  </bookViews>
  <sheets>
    <sheet name="Tab" sheetId="1" r:id="rId1"/>
    <sheet name="XLCubedFormats" sheetId="4" state="hidden" r:id="rId2"/>
    <sheet name="@@XLCUBEDDEFS@@" sheetId="5" state="veryHidden" r:id="rId3"/>
  </sheets>
  <calcPr calcId="162913"/>
</workbook>
</file>

<file path=xl/calcChain.xml><?xml version="1.0" encoding="utf-8"?>
<calcChain xmlns="http://schemas.openxmlformats.org/spreadsheetml/2006/main">
  <c r="Z2" i="4" l="1"/>
  <c r="Z1" i="4"/>
</calcChain>
</file>

<file path=xl/comments1.xml><?xml version="1.0" encoding="utf-8"?>
<comments xmlns="http://schemas.openxmlformats.org/spreadsheetml/2006/main">
  <authors>
    <author>Colin Overton</author>
    <author>Gary Crawford</author>
  </authors>
  <commentList>
    <comment ref="I5" authorId="0" shapeId="0">
      <text>
        <r>
          <rPr>
            <b/>
            <sz val="9"/>
            <color indexed="81"/>
            <rFont val="Tahoma"/>
            <family val="2"/>
          </rPr>
          <t>XLCubed:</t>
        </r>
        <r>
          <rPr>
            <sz val="9"/>
            <color indexed="81"/>
            <rFont val="Tahoma"/>
            <family val="2"/>
          </rPr>
          <t xml:space="preserve">
Blank name gives the default format.
Specify slicer name for slicer specific formats</t>
        </r>
      </text>
    </comment>
    <comment ref="J5" authorId="1" shapeId="0">
      <text>
        <r>
          <rPr>
            <sz val="9"/>
            <color indexed="81"/>
            <rFont val="Tahoma"/>
            <family val="2"/>
          </rPr>
          <t xml:space="preserve">Display format for slicer title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" authorId="1" shapeId="0">
      <text>
        <r>
          <rPr>
            <sz val="9"/>
            <color indexed="81"/>
            <rFont val="Tahoma"/>
            <family val="2"/>
          </rPr>
          <t>Format for non-button slicer text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" authorId="1" shapeId="0">
      <text>
        <r>
          <rPr>
            <sz val="9"/>
            <color indexed="81"/>
            <rFont val="Tahoma"/>
            <family val="2"/>
          </rPr>
          <t>Default format for slicer buttons</t>
        </r>
      </text>
    </comment>
    <comment ref="M5" authorId="1" shapeId="0">
      <text>
        <r>
          <rPr>
            <sz val="9"/>
            <color indexed="81"/>
            <rFont val="Tahoma"/>
            <family val="2"/>
          </rPr>
          <t>Display format for selected button</t>
        </r>
      </text>
    </comment>
    <comment ref="N5" authorId="1" shapeId="0">
      <text>
        <r>
          <rPr>
            <sz val="9"/>
            <color indexed="81"/>
            <rFont val="Tahoma"/>
            <family val="2"/>
          </rPr>
          <t>Display format for button when hovered over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" authorId="1" shapeId="0">
      <text>
        <r>
          <rPr>
            <sz val="9"/>
            <color indexed="81"/>
            <rFont val="Tahoma"/>
            <family val="2"/>
          </rPr>
          <t>Background between the slicer buttons.</t>
        </r>
      </text>
    </comment>
    <comment ref="D24" authorId="1" shapeId="0">
      <text>
        <r>
          <rPr>
            <sz val="9"/>
            <color indexed="81"/>
            <rFont val="Tahoma"/>
            <family val="2"/>
          </rPr>
          <t xml:space="preserve">Can use wildcard character - '*'
</t>
        </r>
      </text>
    </comment>
  </commentList>
</comments>
</file>

<file path=xl/sharedStrings.xml><?xml version="1.0" encoding="utf-8"?>
<sst xmlns="http://schemas.openxmlformats.org/spreadsheetml/2006/main" count="175" uniqueCount="141">
  <si>
    <t>Slice Name (Optional)</t>
  </si>
  <si>
    <t>Display Formats For:</t>
  </si>
  <si>
    <t>Slicer Title</t>
  </si>
  <si>
    <t>Slicer Item</t>
  </si>
  <si>
    <t>Slicer Button</t>
  </si>
  <si>
    <t>Slicer Button Selected</t>
  </si>
  <si>
    <t>Slicer Button Hover</t>
  </si>
  <si>
    <t>Slicer Button Background</t>
  </si>
  <si>
    <t>Label Format--&gt;</t>
  </si>
  <si>
    <t>Marital Status</t>
  </si>
  <si>
    <t>All Marital Status</t>
  </si>
  <si>
    <t>&lt;-- default Slicer Member Format</t>
  </si>
  <si>
    <t>Male</t>
  </si>
  <si>
    <t>&lt;-- writeable Slicer Member Format</t>
  </si>
  <si>
    <t>Grid Title</t>
  </si>
  <si>
    <t>Calendar Period</t>
  </si>
  <si>
    <t>Customer</t>
  </si>
  <si>
    <t>+2009</t>
  </si>
  <si>
    <t>&lt;-- default Column Member Format</t>
  </si>
  <si>
    <t>Default Row Member Format --&gt;</t>
  </si>
  <si>
    <t>-All Customer</t>
  </si>
  <si>
    <t>&lt;-- default cell format</t>
  </si>
  <si>
    <t>Enabled?</t>
  </si>
  <si>
    <t>Default Alternate Row Member Format --&gt;</t>
  </si>
  <si>
    <t>Alternate Rows</t>
  </si>
  <si>
    <t>&lt;-- default alternate row cell format</t>
  </si>
  <si>
    <t>Default Writeable Member Format --&gt;</t>
  </si>
  <si>
    <t>Writeable Member</t>
  </si>
  <si>
    <t>&lt;--  writeable cell format</t>
  </si>
  <si>
    <t>Written Member</t>
  </si>
  <si>
    <t>&lt;--  written cell format</t>
  </si>
  <si>
    <t>Oth Written Member</t>
  </si>
  <si>
    <t>&lt;--  written cell by another user cell format</t>
  </si>
  <si>
    <t>Summary Written Member</t>
  </si>
  <si>
    <t>&lt;--  summary written cell</t>
  </si>
  <si>
    <t>Fill in Grid Name, Dimension or Both</t>
  </si>
  <si>
    <t>Grid/Table Name</t>
  </si>
  <si>
    <t>Dimension/Column</t>
  </si>
  <si>
    <t>Member1 Name</t>
  </si>
  <si>
    <t>Data Format</t>
  </si>
  <si>
    <t>Gesamt</t>
  </si>
  <si>
    <t>alcMembers&gt;&lt;SetCombinationMode&gt;0&lt;/SetCombinationMode&gt;&lt;dimension&gt;&lt;uniquename&gt;[ALLG Universität].[Universitä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sets&gt;&lt;memberset combination="3"&gt;&lt;memberselections&gt;&lt;memberselection type="SameLevel" offset="0"&gt;&lt;level&gt;&lt;un&gt;[ALLG Universität].[Universität].[(All)]&lt;/un&gt;&lt;/level&gt;&lt;/memberselection&gt;&lt;memberselection type="SameLevel" offset="0"&gt;&lt;level&gt;&lt;un&gt;[ALLG Universität].[Universität].[Universität]&lt;/un&gt;&lt;/level&gt;&lt;/memberselection&gt;&lt;/memberselections&gt;&lt;/memberset&gt;&lt;memberset combination="1"&gt;&lt;memberselections&gt;&lt;memberselection type="Member" offset="0"&gt;&lt;member&gt;&lt;uniquename&gt;[ALLG Universität].[Universität].&amp;amp;[0]&lt;/uniquename&gt;&lt;/member&gt;&lt;/memberselection&gt;&lt;memberselection type="Member" offset="0"&gt;&lt;member&gt;&lt;uniquename&gt;[ALLG Universität].[Universität].&amp;amp;[-1]&lt;/uniquename&gt;&lt;/member&gt;&lt;/memberselection&gt;&lt;memberselection type="Member" offset="0"&gt;&lt;member&gt;&lt;uniquename&gt;[ALLG Universität].[Universität].&amp;amp;[16]&lt;/uniquename&gt;&lt;/member&gt;&lt;/memberselection&gt;&lt;memberselection type="Member" offset="0"&gt;&lt;member&gt;&lt;uniquename&gt;[ALLG Universität].[Universität].[Gesamt].UNKNOWNMEMBER&lt;/uniquename&gt;&lt;/member&gt;&lt;/memberselection&gt;&lt;memberselection type="Member" offset="0"&gt;&lt;member&gt;&lt;uniquename&gt;[ALLG Universität].[Universität].&amp;amp;[20]&lt;/uniquename&gt;&lt;/member&gt;&lt;/memberselection&gt;&lt;/memberselections&gt;&lt;/memberset&gt;&lt;/membersets&gt;&lt;memberproperties noatat="1" /&gt;&lt;/dimension&gt;&lt;/axis&gt;&lt;axis&gt;&lt;id&gt;2&lt;/id&gt;&lt;nonempty&gt;0&lt;/nonempty&gt;&lt;forcenonempty&gt;0&lt;/forcenonempty&gt;&lt;ExcludeCalcMembers&gt;0&lt;/ExcludeCalcMembers&gt;&lt;SetCombinationMode&gt;0&lt;/SetCombinationMode&gt;&lt;/axis&gt;&lt;axis&gt;&lt;id&gt;3&lt;/id&gt;&lt;nonempty&gt;0&lt;/nonempty&gt;&lt;forcenonempty&gt;0&lt;/forcenonempty&gt;&lt;ExcludeCalcMembers&gt;0&lt;/ExcludeCalcMembers&gt;&lt;SetCombinationMode&gt;0&lt;/SetCombinationMode&gt;&lt;/axis&gt;&lt;axis&gt;&lt;id&gt;4&lt;/id&gt;&lt;nonempty&gt;0&lt;/nonempty&gt;&lt;forcenonempty&gt;0&lt;/forcenonempty&gt;&lt;ExcludeCalcMembers&gt;0&lt;/ExcludeCalcMembers&gt;&lt;SetCombinationMode&gt;0&lt;/SetCombinationMode&gt;&lt;dimension&gt;&lt;uniquename&gt;[SU Studierende].[Semester-plus-Stichtag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Studierende].[Schulform-Obergruppe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Schulform-Obergrupp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Schulform-Grupp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Schulform-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Schulform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Mobilitätsprogramm-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Mobilitätsprogramm-Cluster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Studierende].[Mobilitätsprogramm #Kurzbezeichnung#]&lt;/uniquename&gt;&lt;FeedInToFilters&gt;0&lt;/FeedInToFilters&gt;&lt;filterafterdrill</t>
  </si>
  <si>
    <t>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Mobilitätsprogramm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Matrikelnummer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Geschlech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Gemeinde-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Gemein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Studierende].[Flag Senioren-Studieren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Studierende].[Datenstichtag #Studierende Universitäten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Bundesland-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Bundesland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Bezirksgemeinde-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Bezirksgemein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Studierende].[Altersklasse Studieren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Studierende].[Altersklasse Senioren-Studieren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/&gt;&lt;/dimension&gt;&lt;dimension&gt;&lt;uniquename&gt;[SU Studierende].[Altersklasse Erstzugelassene]&lt;/uniquename&gt;&lt;FeedInToFilters&gt;0&lt;/FeedInToFilters&gt;&lt;filterafterdrill&gt;0&lt;/filterafterdrill&gt;&lt;visible&gt;1&lt;/visible&gt;&lt;nonempty&gt;0&lt;/nonempty&gt;&lt;drillmembersbeforesetfunctions&gt;0&lt;/drillmem</t>
  </si>
  <si>
    <t>bersbeforesetfunctions&gt;&lt;drillhierarchyreversed&gt;0&lt;/drillhierarchyreversed&gt;&lt;memberproperties noatat="1" /&gt;&lt;/dimension&gt;&lt;dimension&gt;&lt;uniquename&gt;[SU Studierende].[Alter der Studierenden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Universitätsreife].[Schulform-Obergruppe-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Universitätsreife].[Schulform-Obergrupp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Universitätsreife].[Schulform-Gruppe-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Universitätsreife].[Schulform-Grupp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Universitätsreife].[Schulform-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Universitätsreife].[Schulform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Substudienar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Studium].[Studium Volltex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Studium].[Studium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Studientyp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Studium].[Studiengruppe-UG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Studium].[Studiengruppe-UG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Studium].[Studienfamilie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</t>
  </si>
  <si>
    <t>t="1" /&gt;&lt;/dimension&gt;&lt;dimension&gt;&lt;uniquename&gt;[STU Studium].[Studienfach #Fachcod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Studienfach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Studienar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Kopf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Konto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Kennzahl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Studium].[ISCED 3-Steller 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Studium].[ISCED 3-Steller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Studium].[ISCED 3-Steller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Studium].[ISCED 2-Steller 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Studium].[ISCED 2-Steller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Studium].[ISCED 2-Steller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Studium].[ISCED 1-Steller Cod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Studium].[ISCED 1-Steller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Studium].[ISCED 1-Steller #Kurztext#]&lt;/uniquename&gt;&lt;FeedInToFilters&gt;0&lt;/FeedInToFilters&gt;&lt;filterafterdrill&gt;0&lt;/filterafterdr</t>
  </si>
  <si>
    <t>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Mobilitätsprogramm].[Mobilitätsprogramm-Code #Studien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Mobilitätsprogramm].[Mobilitätsprogramm #Studien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/&gt;&lt;/dimension&gt;&lt;dimension&gt;&lt;uniquename&gt;[STU Mobilitätsprogramm].[Mobilitätspgrogramm-Cluster #Studien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Universität-Ausrichtung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Universität].[Bundesland Universität]&lt;/uniquename&gt;&lt;FeedInToFilters&gt;0&lt;/FeedInToFilters&gt;&lt;filterafterdrill&gt;0&lt;/filterafterdrill&gt;&lt;visible&gt;1&lt;/visible&gt;&lt;nonempty&gt;0&lt;/nonempty&gt;&lt;drillmembersbeforesetfunctions&gt;0&lt;/drillmembersbeforesetfunctions&gt;&lt;dri</t>
  </si>
  <si>
    <t>llhierarchyreversed&gt;0&lt;/drillhierarchyreversed&gt;&lt;memberproperties noatat="1" /&gt;&lt;/dimension&gt;&lt;dimension&gt;&lt;uniquename&gt;[ALLG Semester].[Studienjahr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Semester].[Semester-Kürzel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/&gt;&lt;/dimension&gt;&lt;dimension&gt;&lt;uniquename&gt;[ALLG Semester].[Semester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/&gt;&lt;/dimension&gt;&lt;dimension&gt;&lt;uniquename&gt;[Staatsangehörigkeit #Kurzbezeichnung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sangehörigkeit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EU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/&gt;&lt;/dimension&gt;&lt;dimension&gt;&lt;uniquename&gt;[Kontinent]</t>
  </si>
  <si>
    <t>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EWR-Mitgliedsstaaten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dimension&gt;&lt;uniquename&gt;[Entwicklungsstufe]&lt;/uniquename&gt;&lt;FeedInToFilters&gt;0&lt;/FeedInToFilters&gt;&lt;filterafterdrill&gt;0&lt;/filterafterdrill&gt;&lt;visible&gt;1&lt;/visible&gt;&lt;nonempty&gt;0&lt;/nonempty&gt;&lt;drillmembersbeforesetfunctions&gt;0&lt;/drillmembersbeforesetfunctions&gt;&lt;drillhierarchyreversed&gt;0&lt;/drillhierarchyreversed&gt;&lt;memberproperties noatat="1" /&gt;&lt;/dimension&gt;&lt;/axis&gt;&lt;axis&gt;&lt;id&gt;5&lt;/id&gt;&lt;nonempty&gt;0&lt;/nonempty&gt;&lt;forcenonempty&gt;0&lt;/forcenonempty&gt;&lt;ExcludeCalcMembers&gt;0&lt;/ExcludeCalcMembers&gt;&lt;SetCombinationMode&gt;0&lt;/SetCombinationMode&gt;&lt;/axis&gt;&lt;axis&gt;&lt;id&gt;6&lt;/id&gt;&lt;nonempty&gt;0&lt;/nonempty&gt;&lt;forcenonempty&gt;0&lt;/forcenonempty&gt;&lt;ExcludeCalcMembers&gt;0&lt;/ExcludeCalcMembers&gt;&lt;SetCombinationMode&gt;0&lt;/SetCombinationMode&gt;&lt;/axis&gt;&lt;axis&gt;&lt;id&gt;7&lt;/id&gt;&lt;nonempty&gt;0&lt;/nonempty&gt;&lt;forcenonempty&gt;0&lt;/forcenonempty&gt;&lt;ExcludeCalcMembers&gt;0&lt;/ExcludeCalcMembers&gt;&lt;SetCombinationMode&gt;0&lt;/SetCombinationMode&gt;&lt;/axis&gt;&lt;/axes&gt;&lt;/report&gt;&lt;multiselect&gt;False&lt;/multiselect&gt;&lt;restrictlevel&gt;False&lt;/restrictlevel&gt;&lt;restrictlevelnumber&gt;0&lt;/restrictlevelnumber&gt;&lt;showtitle&gt;False&lt;/showtitle&gt;&lt;slicertype&gt;ComboBox&lt;/slicertype&gt;&lt;initialselection&gt;0&lt;/initialselection&gt;&lt;indentmembers&gt;0&lt;/indentmembers&gt;&lt;rangedistinctvalues&gt;0&lt;/rangedistinctvalues&gt;&lt;buttonsize&gt;55,13&lt;/buttonsize&gt;&lt;outputtype&gt;0&lt;/outputtype&gt;&lt;/dimensionslicer&gt;&lt;/dimensionslicers&gt;&lt;/sheet&gt;&lt;sheet name="Tabelle2" /&gt;&lt;sheet name="Tabelle3" /&gt;&lt;sheet name="XLCubedFormats" /&gt;&lt;sheet name="@@XLCUBEDDEFS@@" /&gt;&lt;/sheets&gt;&lt;workbookcalculationdefinitions /&gt;&lt;reportlinks&gt;&lt;reportlink&gt;&lt;sourceid&gt;fdcb9eff-120a-4f3e-866f-5f7ae80fc61f&lt;/sourceid&gt;&lt;destid&gt;79ae3b8d-542c-4253-acfd-27fccf33544e&lt;/destid&gt;&lt;reportdimensionlinks&gt;&lt;reportdimensionlink&gt;&lt;linktype&gt;2&lt;/linktype&gt;&lt;uniquename&gt;[ALLG Universität].[Universität-Ausrichtung]&lt;/uniquename&gt;&lt;/reportdimensionlink&gt;&lt;/reportdimensionlinks&gt;&lt;/reportlink&gt;&lt;reportlink&gt;&lt;sourceid&gt;09055fab-9a6d-4af4-a200-2ea61b125476&lt;/sourceid&gt;&lt;destid&gt;79ae3b8d-542c-4253-acfd-27fccf33544e&lt;/destid&gt;&lt;reportdimensionlinks&gt;&lt;reportdimensionlink&gt;&lt;linktype&gt;2&lt;/linktype&gt;&lt;uniquename&gt;[Staatsangehörigkeit]&lt;/uniquename&gt;&lt;/reportdimensionlink&gt;&lt;/reportdimensionlinks&gt;&lt;/reportlink&gt;&lt;reportlink&gt;&lt;sourceid&gt;a23181c3-bd7a-4c74-9532-be6a17eb22ab&lt;/sourceid&gt;&lt;destid&gt;79ae3b8d-542c-4253-acfd-27fccf33544e&lt;/destid&gt;&lt;reportdimensionlinks&gt;&lt;reportdimensionlink&gt;&lt;linktype&gt;2&lt;/linktype&gt;&lt;uniquename&gt;[Staatengruppe #Ö-Andere#]&lt;/uniquename&gt;&lt;/reportdimensionlink&gt;&lt;/reportdimensionlinks&gt;&lt;/reportlink&gt;&lt;reportlink&gt;&lt;sourceid&gt;8f42847c-2f0b-4ddf-a98c-a45130229671&lt;/sourceid&gt;&lt;destid&gt;79ae3b8d-542c-4253-acfd-27fccf33544e&lt;/destid&gt;&lt;reportdimensionlinks&gt;&lt;reportdimensionlink&gt;&lt;linktype&gt;2&lt;/linktype&gt;&lt;uniquename&gt;[EU-Mitgliedsstaaten]&lt;/uniquename&gt;&lt;/reportdimensionlink&gt;&lt;/reportdimensionlinks&gt;&lt;/reportlink&gt;&lt;reportlink&gt;&lt;sourceid&gt;5accc61f-e9d3-4c6b-8d7c-e010b3869143&lt;/sourceid&gt;&lt;destid&gt;79ae3b8d-542c-4253-acfd-27fccf33544e&lt;/destid&gt;&lt;reportdimensionlinks&gt;&lt;reportdimensionlink&gt;&lt;linktype&gt;2&lt;/linktype&gt;&lt;uniquename&gt;[SU Studierende].[Semester-plus-Stichtag]&lt;/uniquename&gt;&lt;/reportdimensionlink&gt;&lt;/reportdimensionlinks&gt;&lt;/reportlink&gt;&lt;reportlink&gt;&lt;sourceid&gt;60fa2897-7129-4a23-9345-3b9a1d343ec5&lt;/sourceid&gt;&lt;destid&gt;79ae3b8d-542c-4253-acfd-27fccf33544e&lt;/destid&gt;&lt;reportdimensionlinks&gt;&lt;reportdimensionlink&gt;&lt;linktype&gt;2&lt;/linktype&gt;&lt;uniquename&gt;[ALLG Universität].[Universität]&lt;/uniquename&gt;&lt;/reportdimensionlink&gt;&lt;/reportdimensionlinks&gt;&lt;/reportlink&gt;&lt;/reportlinks&gt;&lt;formulaoptions replacenulls="1" replacenullswith="" hidenullondrill="0" hidezeroondrill="0" autofitondrill="0" enablewriteback="0" indentondrill="1" /&gt;&lt;publicationoptions autorefreshfrequency="0" /&gt;&lt;ignoremutlimembersactions&gt;0&lt;/ignoremutlimembersactions&gt;&lt;queryengine&gt;&lt;asqueryopt&gt;&lt;queryoptimiser /&gt;&lt;/asqueryopt&gt;&lt;/queryengine&gt;&lt;formulabreakoutdefinitions /&gt;&lt;writeback allowWriteback="0" entryMode="Online" atLevel="LowestOnly" highlightMembers="0" highlightData="0" highlightColour="0" changedColour="0" spreadMethod="" /&gt;&lt;maxgridrefreshdepth&gt;5&lt;/maxgridrefreshdepth&gt;&lt;/book&gt;</t>
  </si>
  <si>
    <t>Formatierungsrichtlinien</t>
  </si>
  <si>
    <t>Universität</t>
  </si>
  <si>
    <t>[Measures]</t>
  </si>
  <si>
    <t>Frauen</t>
  </si>
  <si>
    <t>Männer</t>
  </si>
  <si>
    <t>Anmerkung: Aufgrund von Sonderbestimmungen entfällt diese Kennzahl für die Universität für Weiterbildung Krems</t>
  </si>
  <si>
    <t>Anmerkung: Aufgrund von Änderungen in den Erhebungsmethoden sind die Indikatorwerte im zeitlichen Verlauf nicht immer direkt vergleichbar.</t>
  </si>
  <si>
    <t>Nähere Informationen zu den Kennzahlen bzw. deren Definition finden sich in der aktuellen Ausgabe des Arbeitsbehelfs zur Wissensbilanz-Verordnung.</t>
  </si>
  <si>
    <t>Männert</t>
  </si>
  <si>
    <t>Interpretation</t>
  </si>
  <si>
    <t xml:space="preserve">Männer </t>
  </si>
  <si>
    <t xml:space="preserve">Frauen </t>
  </si>
  <si>
    <t xml:space="preserve">Gesamt </t>
  </si>
  <si>
    <t>Studienabschlussquote</t>
  </si>
  <si>
    <t xml:space="preserve"> Frauen</t>
  </si>
  <si>
    <t xml:space="preserve"> Männer</t>
  </si>
  <si>
    <t xml:space="preserve"> Gesamt</t>
  </si>
  <si>
    <t>Quelle: Datenmeldungen der Universitäten auf Basis UHSBV zum jeweiligen Stichtag</t>
  </si>
  <si>
    <t>Datenprüfung und -aufbereitung: bmbwf, Abt. IV/10</t>
  </si>
  <si>
    <t>ISCED2013 3.Ebene (Code, Langtext)</t>
  </si>
  <si>
    <t>0912 Humanmedizin</t>
  </si>
  <si>
    <t>&lt;?xml version="1.0" encoding="utf-8"?&gt;&lt;book createdby="7.0.26.0" savedby="9.2.43.0" publishedby="7.1.37.0" designmode="0" publishedpath="009 Wissensbilanzen Universitäten/004 Kernprozesse - Lehre und Weiterbildung/012 2.A.10 Erfolgsquote ordentlicher Studierender.xml" commentswebserver="" dimensionslicersoutputtyped="0"&gt;&lt;permissions&gt;&lt;permission name="DundasChartRendering" value="0" /&gt;&lt;permission name="SubmitChanges" value="0" /&gt;&lt;permission name="Print" value="1" /&gt;&lt;permission name="SaveToExcel" value="1" /&gt;&lt;permission name="SaveToExcelActiveSheetOnly" value="0" /&gt;&lt;permission name="SaveToRepository" value="0" /&gt;&lt;permission name="Refresh" value="0" /&gt;&lt;permission name="ContextMenu" value="0" /&gt;&lt;permission name="SaveParameters" value="0" /&gt;&lt;permission name="DrillMemberFormulae" value="0" /&gt;&lt;permission name="EditMemberFormulae" value="0" /&gt;&lt;permission name="AutoReloadOnExpiry" value="0" /&gt;&lt;permission name="EditLockedXL3LookupRW" value="0" /&gt;&lt;permission name="OpenLinksInSameWindow" value="0" /&gt;&lt;permission name="SaveToExcelLive" value="0" /&gt;&lt;/permissions&gt;&lt;connections&gt;&lt;connection id="1"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Studierende&lt;/value&gt;&lt;/variable&gt;&lt;writebacktype&gt;AnalysisServices&lt;/writebacktype&gt;&lt;writebacksetting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2022-02-21T14:45:35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id="2"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Studien&lt;/value&gt;&lt;/variable&gt;&lt;writebacktype&gt;AnalysisServices&lt;/writebacktype&gt;&lt;writebacksetting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2022-02-21T14:45:44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id="3"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Studienabschlüsse&lt;/value&gt;&lt;/variable&gt;&lt;writebacktype&gt;AnalysisServices&lt;/writebacktype&gt;&lt;writebacksetting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2022-02-21T14:46:31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id="4"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Prüfungsaktivitäten&lt;/value&gt;&lt;/variable&gt;&lt;writebacktype&gt;AnalysisServices&lt;/writebacktype&gt;&lt;writebacksetting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2022-02-21T14:46:24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/&gt;&lt;/connection&gt;&lt;connection id="5"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Personal&lt;/value&gt;&lt;/variable&gt;&lt;writebacktype&gt;AnalysisServices&lt;/writebacktyp</t>
  </si>
  <si>
    <t>e&gt;&lt;writebacksetting /&gt;&lt;nodummyrelationalwriteback&gt;0&lt;/nodummyrelationalwriteback&gt;&lt;writebacktimeout /&gt;&lt;variable type="Boolean" name="requirespassword"&gt;&lt;value&gt;0&lt;/value&gt;&lt;/variable&gt;&lt;lastconnected&gt;2022-02-21T14:46:09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id="6" name=""&gt;&lt;type&gt;AnalysisServices&lt;/type&gt;&lt;variable type="String" name="server"&gt;&lt;value&gt;sgouvp&lt;/value&gt;&lt;/variable&gt;&lt;variable type="String" name="database"&gt;&lt;value&gt;Fachhochschulen&lt;/value&gt;&lt;/variable&gt;&lt;variable type="String" name="cube"&gt;&lt;value&gt;Fachhochschulen Studierende&lt;/value&gt;&lt;/variable&gt;&lt;writebacktype&gt;AnalysisServices&lt;/writebacktype&gt;&lt;writebacksetting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2021-12-22T14:09:11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/&gt;&lt;/connection&gt;&lt;connection id="7" name=""&gt;&lt;type&gt;AnalysisServices&lt;/type&gt;&lt;variable type="String" name="server"&gt;&lt;value&gt;sgouvp&lt;/value&gt;&lt;/variable&gt;&lt;variable type="String" name="database"&gt;&lt;value&gt;Fachhochschulen&lt;/value&gt;&lt;/variable&gt;&lt;variable type="String" name="cube"&gt;&lt;value&gt;Fachhochschulen Studienabschlüsse&lt;/value&gt;&lt;/variable&gt;&lt;writebacktype&gt;AnalysisServices&lt;/writebacktype&gt;&lt;writebacksetting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2021-12-23T09:04:12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/&gt;&lt;/connection&gt;&lt;connection id="8" name=""&gt;&lt;type&gt;AnalysisServices&lt;/type&gt;&lt;variable type="String" name="server"&gt;&lt;value&gt;sgouvp&lt;/value&gt;&lt;/variable&gt;&lt;variable type="String" name="database"&gt;&lt;value&gt;Fachhochschulen&lt;/value&gt;&lt;/variable&gt;&lt;variable type="String" name="cube"&gt;&lt;value&gt;Fachhochschulen Personal&lt;/value&gt;&lt;/variable&gt;&lt;writebacktype&gt;AnalysisServices&lt;/writebacktype&gt;&lt;writebacksetting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2021-11-23T13:09:17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/&gt;&lt;/connection&gt;&lt;connection id="9" name=""&gt;&lt;type&gt;AnalysisServices&lt;/type&gt;&lt;variable type="String" name="server"&gt;&lt;value&gt;sgouvp&lt;/value&gt;&lt;/variable&gt;&lt;variable type="String" name="database"&gt;&lt;value&gt;Privatuniversitäten&lt;/value&gt;&lt;/variable&gt;&lt;variable type="String" name="cube"&gt;&lt;value&gt;Privatuniversitäten Studierende-Absolventen&lt;/value&gt;&lt;/variable&gt;&lt;writebacktype&gt;AnalysisServices&lt;/writebacktype&gt;&lt;writebacksetting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id="10" name=""&gt;&lt;type&gt;AnalysisServices&lt;/type&gt;&lt;variable type="String" name="server"&gt;&lt;value&gt;sgouvp&lt;/value&gt;&lt;/variable&gt;&lt;variable type="String" name="database"&gt;&lt;value&gt;Privatuniversitäten&lt;/value&gt;&lt;/variable&gt;&lt;variable type="String" name="cube"&gt;&lt;value&gt;Privatuniversitäten Personal&lt;/value&gt;&lt;/variable&gt;&lt;writebacktype&gt;AnalysisServices&lt;/writebacktype&gt;&lt;writebacksetting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2021-12-01T09:48:22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/&gt;&lt;/connection&gt;&lt;connection id="16" name=""&gt;&lt;type&gt;AnalysisServices&lt;/type&gt;&lt;variable type="String" name="server"&gt;&lt;value&gt;sgouvp&lt;/value&gt;&lt;/variable&gt;&lt;variable type="String" name="database"&gt;&lt;value&gt;Universitäten nori</t>
  </si>
  <si>
    <t>Parlamentarische Anfrage 15416J</t>
  </si>
  <si>
    <t>Wissensbilanz Kennzahl 2.A.3 - Auszug</t>
  </si>
  <si>
    <t>Studienjahr 2021/22</t>
  </si>
  <si>
    <t>Studienart</t>
  </si>
  <si>
    <t>[STU ISCEDF2013].[ISCEDF2013 3-Steller #Code Langtext#]</t>
  </si>
  <si>
    <t>LEVEL: 2</t>
  </si>
  <si>
    <t>Medizinische Universität Wien</t>
  </si>
  <si>
    <t>Masterstudium</t>
  </si>
  <si>
    <t>0911 Zahnmedizin</t>
  </si>
  <si>
    <t>Medizinische Universität Graz</t>
  </si>
  <si>
    <t>0913 Krankenpflege und Geburtshilfe</t>
  </si>
  <si>
    <t>Medizinische Universität Innsbruck</t>
  </si>
  <si>
    <t>Universität Linz</t>
  </si>
  <si>
    <t>Bachelorstudium</t>
  </si>
  <si>
    <t>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Studienjahr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</t>
  </si>
  <si>
    <t>rsed&gt;0&lt;/drillhierarchyreversed&gt;&lt;singlememonfilt&gt;0&lt;/singlememonfilt&gt;&lt;memberproperties noatat="1" /&gt;&lt;/dimension&gt;&lt;dimension&gt;&lt;uniquename&gt;[SAU Abschlussalter].[Abschlussalter]&lt;/uniquename&gt;&lt;FeedInToFilters&gt;0&lt;/FeedInToFilters&gt;&lt;filterafterdrill&gt;0&lt;/filterafterdrill&gt;&lt;visible&gt;1&lt;/visible&gt;&lt;nonempty&gt;0&lt;/nonempty&gt;&lt;drillandreplacemembers&gt;&lt;memberset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Abschlussart].[Abschlussart]&lt;/uniquename&gt;&lt;FeedInToFilters&gt;0&lt;/FeedInToFilters&gt;&lt;filterafterdrill&gt;0&lt;/filterafterdrill&gt;&lt;visible&gt;1&lt;/visible&gt;&lt;nonempty&gt;0&lt;/nonempty&gt;&lt;drillandreplacemembers&gt;&lt;memberset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Abschlussart].[Abschlussart-Code]&lt;/uniquename&gt;&lt;FeedInToFilters&gt;0&lt;/FeedInToFilters&gt;&lt;filterafterdrill&gt;0&lt;/filterafterdrill&gt;&lt;visible&gt;1&lt;/visible&gt;&lt;nonempty&gt;0&lt;/nonempty&gt;&lt;drillandreplacemembers&gt;&lt;memberset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AbsolventIn].[Abschlussalter]&lt;/uniquename&gt;&lt;FeedInToFilters&gt;0&lt;/FeedInToFilters&gt;&lt;filterafterdrill&gt;0&lt;/filterafterdrill&gt;&lt;visible&gt;1&lt;/visible&gt;&lt;nonempty&gt;0&lt;/nonempty&gt;&lt;drillandreplacemembers&gt;&lt;memberset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AbsolventIn].[AbsolventIn #Matrikelnummer#]&lt;/uniquename&gt;&lt;FeedInToFilters&gt;0&lt;/FeedInToFilters&gt;&lt;filterafterdrill&gt;0&lt;/filterafterdrill&gt;&lt;visible&gt;1&lt;/visible&gt;&lt;nonempty&gt;0&lt;/nonempty&gt;&lt;drillandreplacemembers&gt;&lt;memberset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AbsolventIn].[Bundesland]&lt;/uniquename&gt;&lt;FeedInToFilters&gt;0&lt;/FeedInToFilters&gt;&lt;filterafterdrill&gt;0&lt;/filterafterdrill&gt;&lt;visible&gt;1&lt;/visible&gt;&lt;nonempty&gt;0&lt;/nonempty&gt;&lt;drillandreplacemembers&gt;&lt;memberset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AbsolventIn].[Geschlecht]&lt;/uniquename&gt;&lt;FeedInToFilters&gt;0&lt;/FeedInToFilters&gt;&lt;filterafterdrill&gt;0&lt;/filterafterdrill&gt;&lt;visible&gt;1&lt;/visible&gt;&lt;nonempty&gt;0&lt;/nonempty&gt;&lt;drillandreplacemembers&gt;&lt;memberset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</t>
  </si>
  <si>
    <t>ions&gt;0&lt;/drillmembersbeforesetfunctions&gt;&lt;drillhierarchyreversed&gt;0&lt;/drillhierarchyreversed&gt;&lt;singlememonfilt&gt;0&lt;/singlememonfilt&gt;&lt;memberproperties noatat="1" /&gt;&lt;/dimension&gt;&lt;dimension&gt;&lt;uniquename&gt;[SAU AbsolventIn].[Studienjahr-plus-Datenstand]&lt;/uniquename&gt;&lt;FeedInToFilters&gt;0&lt;/FeedInToFilters&gt;&lt;filterafterdrill&gt;0&lt;/filterafterdrill&gt;&lt;visible&gt;1&lt;/visible&gt;&lt;nonempty&gt;0&lt;/nonempty&gt;&lt;drillandreplacemembers&gt;&lt;memberset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Studium].[Doktor Kopfcode Zuordnung]&lt;/uniquename&gt;&lt;FeedInToFilters&gt;0&lt;/FeedInToFilters&gt;&lt;filterafterdrill&gt;0&lt;/filterafterdrill&gt;&lt;visible&gt;1&lt;/visible&gt;&lt;nonempty&gt;0&lt;/nonempty&gt;&lt;drillandreplacemembers&gt;&lt;memberset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Studium].[Doktor 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Studium].[Externe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1-Steller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1-Steller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1-Steller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2-Steller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2-Steller #Langtext#]&lt;/uniquename&gt;&lt;FeedInToFilters&gt;0&lt;/FeedInToFilters&gt;&lt;filterafterdrill&gt;0&lt;/filterafterdrill&gt;&lt;visible&gt;1&lt;/visible&gt;&lt;nonemp</t>
  </si>
  <si>
    <t>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2-Steller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Studium].[Kennzahl]&lt;/uniquename&gt;&lt;FeedInToFilters&gt;0&lt;/FeedInToFilters&gt;&lt;filterafterdrill&gt;0&lt;/filterafterdrill&gt;&lt;visible&gt;1&lt;/visible&gt;&lt;nonempty&gt;0&lt;/nonempty&gt;&lt;drillandreplacemembers&gt;&lt;memberset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Studium].[Kopfcode]&lt;/uniquename&gt;&lt;FeedInToFilters&gt;0&lt;/FeedInToFilters&gt;&lt;filterafterdrill&gt;0&lt;/filterafterdrill&gt;&lt;visible&gt;1&lt;/visible&gt;&lt;nonempty&gt;0&lt;/nonempty&gt;&lt;drillandreplacemembers&gt;&lt;memberset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Studium].[Lehramt]&lt;/uniquename&gt;&lt;FeedInToFilters&gt;0&lt;/FeedInToFilters&gt;&lt;filterafterdrill&gt;0&lt;/filterafterdrill&gt;&lt;visible&gt;1&lt;/visible&gt;&lt;nonempty&gt;0&lt;/nonempty&gt;&lt;drillandreplacemembers&gt;&lt;memberset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Studium].[Studienart-Code]&lt;/uniquename&gt;&lt;FeedInToFilters&gt;0&lt;/FeedInToFilters&gt;&lt;filterafterdrill&gt;0&lt;/filterafterdrill&gt;&lt;visible&gt;1&lt;/visible&gt;&lt;nonempty&gt;0&lt;/nonempty&gt;&lt;drillandreplacemembers&gt;&lt;memberset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Studium].[Studienfach]&lt;/uniquename&gt;&lt;FeedInToFilters&gt;0&lt;/FeedInToFilters&gt;&lt;filterafterdrill&gt;0&lt;/filterafterdrill&gt;&lt;visible&gt;1&lt;/visible&gt;&lt;nonempty&gt;0&lt;/nonempty&gt;&lt;drillandreplacemembers&gt;&lt;memberset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Studium].[Studienfach Fachcode]&lt;/uniquename&gt;&lt;FeedInToFilters&gt;0&lt;/FeedInToFilters&gt;&lt;filterafterdrill&gt;0&lt;/f</t>
  </si>
  <si>
    <t>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Studium].[Studienfamilie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Studium].[Studiengruppe-UG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Studium].[Studiengruppe-UG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Studium].[Studientyp]&lt;/uniquename&gt;&lt;FeedInToFilters&gt;0&lt;/FeedInToFilters&gt;&lt;filterafterdrill&gt;0&lt;/filterafterdrill&gt;&lt;visible&gt;1&lt;/visible&gt;&lt;nonempty&gt;0&lt;/nonempty&gt;&lt;drillandreplacemembers&gt;&lt;memberset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Studium].[Studium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Studium].[Studium #Volltext#]&lt;/uniquename&gt;&lt;FeedInToFilters&gt;0&lt;/FeedInToFilters&gt;&lt;filterafterdrill&gt;0&lt;/filterafterdrill&gt;&lt;visible&gt;1&lt;/visible&gt;&lt;nonempty&gt;0&lt;/nonempty&gt;&lt;drillandreplacemembers&gt;&lt;memberset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Studium].[Substudienart]&lt;/uniquename&gt;&lt;FeedInToFilters&gt;0&lt;/FeedInToFilters&gt;&lt;filterafterdrill&gt;0&lt;/filterafterdrill&gt;&lt;visible&gt;1&lt;/visible&gt;&lt;nonempty&gt;0&lt;/nonempty&gt;&lt;drillandreplacemembers&gt;&lt;memberset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ISCED].[DREISTELLER_BEZ_D]&lt;/uniquename&gt;&lt;FeedInToFilters&gt;0&lt;/FeedInToFilters&gt;&lt;filterafterdrill&gt;0&lt;/filterafterdrill&gt;&lt;visible&gt;1&lt;/visible&gt;&lt;nonempty&gt;0&lt;/nonempty&gt;&lt;drillandreplacemembers&gt;&lt;memberset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ISCED].[EINSTELLER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ISCED].[ISCED 2-Steller #Code Langt</t>
  </si>
  <si>
    <t>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ISCED].[ZWEISTELLER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Universität].[Universität-Ausrichtung]&lt;/uniquename&gt;&lt;FeedInToFilters&gt;0&lt;/FeedInToFilters&gt;&lt;filterafterdrill&gt;0&lt;/filterafterdrill&gt;&lt;visible&gt;1&lt;/visible&gt;&lt;nonempty&gt;0&lt;/nonempty&gt;&lt;drillandreplacemembers&gt;&lt;memberset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type="dimensionslicerselectionitem"&gt;&lt;slicer&gt;8b2c0bb1-d7c2-441b-9119-b40bb7c41e38&lt;/slicer&gt;&lt;/customselectionitem&gt;&lt;variable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/&gt;&lt;/dimension&gt;&lt;dimension&gt;&lt;uniquename&gt;[SAU Studium].[Studienart]&lt;/uniquename&gt;&lt;FeedInToFilters&gt;0&lt;/FeedInToFilters&gt;&lt;filterafterdrill&gt;0&lt;/filterafterdrill&gt;&lt;visible&gt;1&lt;/visible&gt;&lt;nonempty&gt;0&lt;/nonempty&gt;&lt;drillandreplacemembers&gt;&lt;memberset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type="SameLevel"&gt;&lt;level&gt;&lt;un&gt;[ALLG Universität].[LUNIV CODE CODEX].[LUNIV CODE CODEX]&lt;/un&gt;&lt;/level&gt;&lt;variable type="Int32" name="offset"&gt;&lt;value&gt;0&lt;/value&gt;&lt;/variable&gt;&lt;/memberselection&gt;&lt;memberselection type="Member"&gt;&lt;member&gt;&lt;uniquename&gt;[ALLG Universität].[LUNIV CODE CODEX].[Gesamt]&lt;/uniquename&gt;&lt;/member&gt;&lt;variable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type="SameLevel"&gt;&lt;level&gt;&lt;un&gt;[ALLG Universität].[Universität #Langtext#].[Universität #Langtext#]&lt;/un&gt;&lt;/level&gt;&lt;variable type="Int32" name="offset"&gt;&lt;value&gt;0&lt;/value&gt;&lt;/variable&gt;&lt;/memberselection&gt;&lt;memberselection type="Member"&gt;&lt;member&gt;&lt;uniquename&gt;[ALLG Universität].[Universität #Langtext#].[Gesamt]&lt;/uniquename&gt;&lt;/member&gt;&lt;variable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/&gt;&lt;/dimension&gt;&lt;dimension&gt;&lt;uniquename&gt;[SAU Studium].[ISCED2013 Ebene 1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</t>
  </si>
  <si>
    <t xml:space="preserve">emonfilt&gt;0&lt;/singlememonfilt&gt;&lt;memberproperties noatat="1" /&gt;&lt;/dimension&gt;&lt;dimension&gt;&lt;uniquename&gt;[SAU Studium].[ISCED2013 Ebene 1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1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1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2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2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2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2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3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3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3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3 Code]&lt;/uniquename&gt;&lt;FeedInToFilters&gt;0&lt;/FeedInToFilters&gt;&lt;filterafterdrill&gt;0&lt;/filterafterdrill&gt;&lt;visible&gt;1&lt;/visible&gt;&lt;nonempty&gt;0&lt;/nonempty&gt;&lt;drillandreplacemembers&gt;&lt;memberset combination="1" </t>
  </si>
  <si>
    <t>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Textbausteine].[AUSWERTUNG]&lt;/uniquename&gt;&lt;FeedInToFilters&gt;0&lt;/FeedInToFilters&gt;&lt;filterafterdrill&gt;0&lt;/filterafterdrill&gt;&lt;visible&gt;1&lt;/visible&gt;&lt;nonempty&gt;0&lt;/nonempty&gt;&lt;drillandreplacemembers&gt;&lt;memberset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Textbausteine].[BEZEICHNUNG]&lt;/uniquename&gt;&lt;FeedInToFilters&gt;0&lt;/FeedInToFilters&gt;&lt;filterafterdrill&gt;0&lt;/filterafterdrill&gt;&lt;visible&gt;1&lt;/visible&gt;&lt;nonempty&gt;0&lt;/nonempty&gt;&lt;drillandreplacemembers&gt;&lt;memberset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Zugangsregulierung].[Aktivierung oder verpflichtendes Aufnahmeverfahren]&lt;/uniquename&gt;&lt;FeedInToFilters&gt;0&lt;/FeedInToFilters&gt;&lt;filterafterdrill&gt;0&lt;/filterafterdrill&gt;&lt;visible&gt;1&lt;/visible&gt;&lt;nonempty&gt;0&lt;/nonempty&gt;&lt;drillandreplacemembers&gt;&lt;memberset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Zugangsregulierung].[Regulierung laut UG]&lt;/uniquename&gt;&lt;FeedInToFilters&gt;0&lt;/FeedInToFilters&gt;&lt;filterafterdrill&gt;0&lt;/filterafterdrill&gt;&lt;visible&gt;1&lt;/visible&gt;&lt;nonempty&gt;0&lt;/nonempty&gt;&lt;drillandreplacemembers&gt;&lt;memberset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Zugangsregulierung].[ZUG REG STUD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Studium].[Studienarten]&lt;/uniquename&gt;&lt;FeedInToFilters&gt;0&lt;/FeedInToFilters&gt;&lt;filterafterdrill&gt;0&lt;/filterafterdrill&gt;&lt;visible&gt;1&lt;/visible&gt;&lt;nonempty&gt;0&lt;/nonempty&gt;&lt;drillandreplacemembers&gt;&lt;memberset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ISCEDF2013].[DREISTELLER_BEZ_D]&lt;/uniquename&gt;&lt;FeedInToFilters&gt;0&lt;/FeedInToFilters&gt;&lt;filterafterdrill&gt;0&lt;/filterafterdrill&gt;&lt;vi</t>
  </si>
  <si>
    <t>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ISCEDF2013].[EINSTELLER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ISCEDF2013].[ISCEDF2013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ISCEDF2013].[ISCEDF2013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ISCEDF2013].[ZWEISTELLER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/&gt;&lt;/axis&gt;&lt;/axes&gt;&lt;clientcalcmembers&gt;&lt;clientcalculation un="84f81d0f-8ef6-4b4c-83de-70c49a642779" cap="Interpretation" before="0" formula="=XL3Link(&amp;quot;https://oravm13.noc-science.at/apex/f?p=103:34:::::P34_UNIV,P34_JAHR,P34_KZIDF,P34_LIEFIDF:&amp;quot;&amp;amp;TRIM(RC2)&amp;amp;&amp;quot;,&amp;quot;&amp;amp;MID(R15C[-3],LEN(&amp;quot; Studienjahr &amp;quot;),2)&amp;amp;RIGHT(R15C[-3],2)&amp;amp;&amp;quot;,&amp;quot;&amp;amp;VLOOKUP(CONCATENATE(&amp;quot;'&amp;quot;,TRIM(RC2),&amp;quot; &amp;quot;,R15C[-3]),Tabelle2!R1C1:R492C3,2)&amp;amp;&amp;quot;,&amp;quot;&amp;amp;TRIM(VLOOKUP(CONCATENATE(&amp;quot;'&amp;quot;,TRIM(RC2),&amp;quot; &amp;quot;,CONCATENATE(&amp;quot;Studienjahr 20&amp;quot;,TEXT((MID(R15C[-3],LEN(&amp;quot; Studienjahr 20&amp;quot;),2)+1),0),&amp;quot;/&amp;quot;,TEXT((VALUE(RIGHT(R15C[-3],2))+1),0))),Tabelle2!R1C1:R492C3,3)),&amp;quot;Interpretation&amp;quot;)" linktype="Member"&gt;&lt;linkedpos&gt;0&lt;/linkedpos&gt;&lt;links&gt;&lt;link&gt;[ALLG Semester].[Studienjahr #Langbezeichnung#].&amp;amp;[2011]&lt;/link&gt;&lt;link&gt;[Measures].[Gesamt]&lt;/link&gt;&lt;/links&gt;&lt;linkedaxis&gt;4&lt;/linkedaxis&gt;&lt;/clientcalculation&gt;&lt;clientcalculation un="6212bc09-37a2-44b6-9039-c11ea55342bb" cap="Interpretation" before="0" formula="=XL3Link(&amp;quot;https://oravm13.noc-science.at/apex/f?p=103:34:::::P34_UNIV,P34_JAHR,P34_KZIDF,P34_LIEFIDF:&amp;quot;&amp;amp;TRIM(RC2)&amp;amp;&amp;quot;,&amp;quot;&amp;amp;MID(R15C[-3],LEN(&amp;quot; Studienjahr &amp;quot;),2)&amp;amp;RIGHT(R15C[-3],2)&amp;amp;&amp;quot;,&amp;quot;&amp;amp;VLOOKUP(CONCATENATE(&amp;quot;'&amp;quot;,TRIM(RC2),&amp;quot; &amp;quot;,R15C[-3]),Tabelle2!R1C1:R492C3,2)&amp;amp;&amp;quot;,&amp;quot;&amp;amp;TRIM(V</t>
  </si>
  <si>
    <t>LOOKUP(CONCATENATE(&amp;quot;'&amp;quot;,TRIM(RC2),&amp;quot; &amp;quot;,CONCATENATE(&amp;quot;Studienjahr 20&amp;quot;,TEXT((MID(R15C[-3],LEN(&amp;quot; Studienjahr 20&amp;quot;),2)+1),0),&amp;quot;/&amp;quot;,TEXT((VALUE(RIGHT(R15C[-3],2))+1),0))),Tabelle2!R1C1:R492C3,3)),&amp;quot;Interpretation&amp;quot;)" linktype="Member"&gt;&lt;linkedpos&gt;0&lt;/linkedpos&gt;&lt;links&gt;&lt;link&gt;[ALLG Semester].[Studienjahr #Langbezeichnung#].&amp;amp;[2010]&lt;/link&gt;&lt;link&gt;[Measures].[Gesamt]&lt;/link&gt;&lt;/links&gt;&lt;linkedaxis&gt;4&lt;/linkedaxis&gt;&lt;/clientcalculation&gt;&lt;clientcalculation un="0974933c-cc8a-4209-aac9-ccb238b26c40" cap="Interpretation" before="0" formula="=XL3Link(&amp;quot;https://oravm13.noc-science.at/apex/f?p=103:34:::::P34_UNIV,P34_JAHR,P34_KZIDF,P34_LIEFIDF:&amp;quot;&amp;amp;TRIM(RC2)&amp;amp;&amp;quot;,&amp;quot;&amp;amp;MID(R15C[-3],LEN(&amp;quot; Studienjahr &amp;quot;),2)&amp;amp;RIGHT(R15C[-3],2)&amp;amp;&amp;quot;,&amp;quot;&amp;amp;VLOOKUP(CONCATENATE(&amp;quot;'&amp;quot;,TRIM(RC2),&amp;quot; &amp;quot;,R15C[-3]),Tabelle2!R1C1:R492C3,2)&amp;amp;&amp;quot;,&amp;quot;&amp;amp;TRIM(VLOOKUP(CONCATENATE(&amp;quot;'&amp;quot;,TRIM(RC2),&amp;quot; &amp;quot;,CONCATENATE(&amp;quot;Studienjahr 20&amp;quot;,TEXT((MID(R15C[-3],LEN(&amp;quot; Studienjahr 20&amp;quot;),2)+1),0),&amp;quot;/&amp;quot;,TEXT((VALUE(RIGHT(R15C[-3],2))+1),0))),Tabelle2!R1C1:R492C3,3)),&amp;quot;Interpretation&amp;quot;)" linktype="Member"&gt;&lt;linkedpos&gt;0&lt;/linkedpos&gt;&lt;links&gt;&lt;link&gt;[ALLG Semester].[Studienjahr #Langbezeichnung#].&amp;amp;[2009]&lt;/link&gt;&lt;link&gt;[Measures].[Gesamt]&lt;/link&gt;&lt;/links&gt;&lt;linkedaxis&gt;4&lt;/linkedaxis&gt;&lt;/clientcalculation&gt;&lt;/clientcalcmembers&gt;&lt;excludedtuples&gt;&lt;tuple&gt;&lt;selections&gt;&lt;member&gt;&lt;uniquename&gt;[ALLG Universität].[Universität #Langtext#].&amp;amp;[Akad.d.bild.Künste 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#Langtext#].&amp;amp;[Medizin.Univ.Innsbruck]&lt;/uniquename&gt;&lt;/member&gt;&lt;member&gt;&lt;uniquename&gt;[ALLG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#Langtext#].&amp;amp;[Medizinische Univ.Graz]&lt;/uniquename&gt;&lt;/member&gt;&lt;member&gt;&lt;uniquename&gt;[ALLG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#Langtext#].&amp;amp;[Medizinische Univ.Wien]&lt;/uniquename&gt;&lt;/member&gt;&lt;member&gt;&lt;uniquename&gt;[ALLG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#Langtext#].&amp;amp;[Montanuniversität Leoben]&lt;/uniquename&gt;&lt;/member&gt;&lt;member&gt;&lt;uniquename&gt;[ALLG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#Langtext#].&amp;amp;[Techn.Universität Graz]&lt;/uniquename&gt;&lt;/member&gt;&lt;member&gt;&lt;uniquename&gt;[ALLG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</t>
  </si>
  <si>
    <t>/tuple&gt;&lt;tuple&gt;&lt;selections&gt;&lt;member&gt;&lt;uniquename&gt;[ALLG Universität].[Universität #Langtext#].&amp;amp;[Techn.Universität 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#Langtext#].&amp;amp;[Univ.f.angew.Kunst 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#Langtext#].&amp;amp;[Univ.f.Bodenkultur 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#Langtext#].&amp;amp;[Univ.f.Mus.u.darst.K.Graz]&lt;/uniquename&gt;&lt;/member&gt;&lt;member&gt;&lt;uniquename&gt;[ALLG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#Langtext#].&amp;amp;[Univ.f.Mus.u.darst.K.Wien]&lt;/uniquename&gt;&lt;/member&gt;&lt;member&gt;&lt;uniquename&gt;[ALLG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#Langtext#].&amp;amp;[Univ.künst.u.i.Gest.Linz]&lt;/uniquename&gt;&lt;/member&gt;&lt;member&gt;&lt;uniquename&gt;[ALLG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#Langtext#].&amp;amp;[Univ.Mozarteum Salzburg]&lt;/uniquename&gt;&lt;/member&gt;&lt;member&gt;&lt;uniquename&gt;[ALLG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Graz]&lt;/uniquename&gt;&lt;/member&gt;&lt;member&gt;&lt;uniquename&gt;[ALLG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Innsbruck]&lt;/uniquename&gt;&lt;/member&gt;&lt;member&gt;&lt;uniquename&gt;[ALLG Universität].[Universität].[Gesamt]&lt;/uniquename&gt;&lt;/member&gt;&lt;member&gt;&lt;uniquename&gt;</t>
  </si>
  <si>
    <t>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Klagenfurt]&lt;/uniquename&gt;&lt;/member&gt;&lt;member&gt;&lt;uniquename&gt;[ALLG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Linz]&lt;/uniquename&gt;&lt;/member&gt;&lt;member&gt;&lt;uniquename&gt;[ALLG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Salzburg]&lt;/uniquename&gt;&lt;/member&gt;&lt;member&gt;&lt;uniquename&gt;[ALLG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#Langtext#].&amp;amp;[Veterinärmed.Univ.Wien]&lt;/uniquename&gt;&lt;/member&gt;&lt;member&gt;&lt;uniquename&gt;[ALLG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#Langtext#].&amp;amp;[Wirtschaftsuniv.Wien]&lt;/uniquename&gt;&lt;/member&gt;&lt;member&gt;&lt;uniquename&gt;[ALLG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Universität].[Universität].&amp;amp;[442]&lt;/uniquename&gt;&lt;/member&gt;&lt;member&gt;&lt;uniquename&gt;[STU ISCEDF2013].[ISCEDF2013 3-Steller #Code Langtext#].&amp;amp;[0313 Psychologie]&lt;/uniquename&gt;&lt;/member&gt;&lt;/selections&gt;&lt;dimensionality&gt;&lt;dimensionalityitem&gt;[ALLG Universität].[Universität]&lt;/dimensionalityitem&gt;&lt;dimensionalityitem&gt;[STU ISCEDF2013].[ISCEDF2013 3-Steller #Code Langtext#]&lt;/dimensionalityitem&gt;&lt;/dimensionality&gt;&lt;/tuple&gt;&lt;tuple&gt;&lt;selections&gt;&lt;member&gt;&lt;uniquename&gt;[STU ISCEDF2013].[ISCEDF2013 3-Steller #Code Langtext#].&amp;amp;[0711 Chemie und Verfahrenstechnik]&lt;/uniquename&gt;&lt;/member&gt;&lt;member&gt;&lt;uniquename&gt;[ALLG Universität].[Universität].&amp;amp;[443]&lt;/uniquename&gt;&lt;/member&gt;&lt;/selections&gt;&lt;dimensionality&gt;&lt;dimensionalityitem&gt;[STU ISCEDF2013].[ISCEDF2013 3-Steller #Code Langtext#]&lt;/dimensionalityitem&gt;&lt;dimensionalityitem&gt;[ALLG Universität].[Universität]&lt;/dimensionalityitem&gt;&lt;/dimensionality&gt;&lt;/tuple&gt;&lt;tuple&gt;&lt;selections&gt;&lt;member&gt;&lt;uniquename&gt;[ALLG Universität].[Universität].&amp;amp;[444]&lt;/uniquename&gt;&lt;/member&gt;&lt;member&gt;&lt;uniquename&gt;[STU ISCEDF2013].[ISCEDF2013 3-Steller #Code Langtext#].&amp;a</t>
  </si>
  <si>
    <t>mp;[0313 Psychologie]&lt;/uniquename&gt;&lt;/member&gt;&lt;/selections&gt;&lt;dimensionality&gt;&lt;dimensionalityitem&gt;[ALLG Universität].[Universität]&lt;/dimensionalityitem&gt;&lt;dimensionalityitem&gt;[STU ISCEDF2013].[ISCEDF2013 3-Steller #Code Langtext#]&lt;/dimensionalityitem&gt;&lt;/dimensionality&gt;&lt;/tuple&gt;&lt;/excludedtuples&gt;&lt;/report&gt;&lt;mempropdisplay&gt;0&lt;/mempropdisplay&gt;&lt;mempropincell&gt;0&lt;/mempropincell&gt;&lt;mempropgrpbyname&gt;0&lt;/mempropgrpbyname&gt;&lt;memproptyped&gt;0&lt;/memproptyped&gt;&lt;autoexpand&gt;0&lt;/autoexpand&gt;&lt;autofitrows&gt;0&lt;/autofitrows&gt;&lt;writeback allowWriteback="0" entryMode="Online" atLevel="LowestOnly" highlightMembers="1" highlightData="1" highlightColour="0" changedColour="0" spreadMethod="USE_EQUAL_ALLOCATION" weightExpression="" writetodatamember="0"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/&gt;&lt;dotop&gt;0&lt;/dotop&gt;&lt;excludezero&gt;0&lt;/excludezero&gt;&lt;excludenull&gt;0&lt;/excludenull&gt;&lt;count&gt;0&lt;/count&gt;&lt;/quickbreakoutdef&gt;&lt;permissions&gt;&lt;permission name="Menus" value="1" /&gt;&lt;permission name="DimensionNavigation" value="1" /&gt;&lt;permission name="SlicerMembers" value="1" /&gt;&lt;permission name="ColumnMembers" value="1" /&gt;&lt;permission name="RowMembers" value="1" /&gt;&lt;permission name="ColumnNavigation" value="1" /&gt;&lt;permission name="RowNavigation" value="1" /&gt;&lt;/permissions&gt;&lt;serialisationinfo&gt;&lt;titlearea&gt;0,1,1,1&lt;/titlearea&gt;&lt;filterarea&gt;0,0,2,1&lt;/filterarea&gt;&lt;dataouterarea&gt;0,3,7,35&lt;/dataouterarea&gt;&lt;/serialisationinfo&gt;&lt;layout&gt;0&lt;/layout&gt;&lt;/grid&gt;&lt;grid&gt;&lt;x&gt;0&lt;/x&gt;&lt;y&gt;50&lt;/y&gt;&lt;password /&gt;&lt;applyrestrictionsinexcel&gt;1&lt;/applyrestrictionsinexcel&gt;&lt;applycubeformatting&gt;0&lt;/applycubeformatting&gt;&lt;expandsetsonheaders&gt;0&lt;/expandsetsonheaders&gt;&lt;formatnoborders&gt;0&lt;/formatnoborders&gt;&lt;coldimcount&gt;1&lt;/coldimcount&gt;&lt;rowdimcount&gt;3&lt;/rowdimcount&gt;&lt;datawidth&gt;4&lt;/datawidth&gt;&lt;dataheight&gt;3&lt;/dataheight&gt;&lt;guid&gt;b0fcaa27-d105-444d-9a0a-530ee42461cf&lt;/guid&gt;&lt;filtershidden&gt;0&lt;/filtershidden&gt;&lt;filtercolumns&gt;1&lt;/filtercolumns&gt;&lt;drillindicator&gt;0&lt;/drillindicator&gt;&lt;indentdrilled&gt;1&lt;/indentdrilled&gt;&lt;indentspaces&gt;0&lt;/indentspaces&gt;&lt;refreshonload&gt;1&lt;/refreshonload&gt;&lt;refreshondrivingcellchange&gt;1&lt;/refreshondrivingcellchange&gt;&lt;refreshonreportlinkchange&gt;1&lt;/refreshonreportlinkchange&gt;&lt;warnondrivecelloutofsync&gt;1&lt;/warnondrivecelloutofsync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clearcontentsonly&gt;0&lt;/clearcontentsonly&gt;&lt;custommdx /&gt;&lt;report&gt;&lt;connection id="3"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Studienabschlüsse&lt;/value&gt;&lt;/variable&gt;&lt;writebacktype&gt;AnalysisServices&lt;/writebacktype&gt;&lt;writebacksetting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2022-02-21T14:46:31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/&gt;&lt;/connection&gt;&lt;drillmode&gt;0&lt;/drillmode&gt;&lt;warnoninvalidmembers&gt;1&lt;/warnoninvalidmembers&gt;&lt;includeslicersintuples&gt;1&lt;/includeslicersintuples&gt;&lt;usedefmemforemptysels&gt;1&lt;/usedefmemforemptysels&gt;&lt;mdxoveride /&gt;&lt;whereclausestyle&gt;0&lt;/whereclausestyle&gt;&lt;writesubselectforselectaxes&gt;0&lt;/writesubselectforselectaxes&gt;&lt;visualtotals&gt;0&lt;/visualtotals&gt;&lt;layouttype&gt;1&lt;/layouttype&gt;&lt;custselitemmemmode&gt;0&lt;/custselitemmemmode&gt;&lt;variable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ExcludeCalcMembers&gt;0&lt;/ExcludeCalcMembers&gt;&lt;SetCombinationMode&gt;0&lt;/SetCombinationMode&gt;&lt;dimension&gt;&lt;uniquename&gt;[ALLG Semester].[Studienjahr #Langbeze</t>
  </si>
  <si>
    <t>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type="Member"&gt;&lt;member&gt;&lt;uniquename&gt;[ALLG Semester].[Studienjahr #Langbezeichnung#].&amp;amp;[2021]&lt;/uniquename&gt;&lt;/member&gt;&lt;variable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1&lt;/nonempty&gt;&lt;forcenonempty&gt;0&lt;/forcenonempty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type="Member"&gt;&lt;member&gt;&lt;uniquename&gt;[Measures].[STUABSQ ABSCHLUSS GESAMT]&lt;/uniquename&gt;&lt;/member&gt;&lt;variable type="Int32" name="offset"&gt;&lt;value&gt;0&lt;/value&gt;&lt;/variable&gt;&lt;/memberselection&gt;&lt;memberselection type="Member"&gt;&lt;member&gt;&lt;uniquename&gt;[Measures].[STUABSQ ABBRUCH GESAMT]&lt;/uniquename&gt;&lt;/member&gt;&lt;variable type="Int32" name="offset"&gt;&lt;value&gt;0&lt;/value&gt;&lt;/variable&gt;&lt;/memberselection&gt;&lt;memberselection type="Member"&gt;&lt;member&gt;&lt;uniquename&gt;[Measures].[Abgänge]&lt;/uniquename&gt;&lt;/member&gt;&lt;variable type="Int32" name="offset"&gt;&lt;value&gt;0&lt;/value&gt;&lt;/variable&gt;&lt;/memberselection&gt;&lt;memberselection type="Member"&gt;&lt;member&gt;&lt;uniquename&gt;[Measures].[Studienabschlussquote]&lt;/uniquename&gt;&lt;/member&gt;&lt;variable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/&gt;&lt;/axis&gt;&lt;axis&gt;&lt;id&gt;2&lt;/id&gt;&lt;nonempty&gt;1&lt;/nonempty&gt;&lt;forcenonempty&gt;0&lt;/forcenonempty&gt;&lt;ExcludeCalcMembers&gt;0&lt;/ExcludeCalcMembers&gt;&lt;SetCombinationMode&gt;0&lt;/SetCombinationMode&gt;&lt;dimension&gt;&lt;uniquename&gt;[ALLG Universität].[Universität]&lt;/uniquename&gt;&lt;FeedInToFilters&gt;0&lt;/FeedInToFilters&gt;&lt;filterafterdrill&gt;0&lt;/filterafterdrill&gt;&lt;visible&gt;1&lt;/visible&gt;&lt;nonempty&gt;0&lt;/nonempty&gt;&lt;drillandreplacemembers&gt;&lt;memberset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combination="3"&gt;&lt;memberselections&gt;&lt;memberselection type="Member"&gt;&lt;member&gt;&lt;uniquename&gt;[ALLG Universität].[Universität].&amp;amp;[432]&lt;/uniquename&gt;&lt;/member&gt;&lt;variable type="Int32" name="offset"&gt;&lt;value&gt;0&lt;/value&gt;&lt;/variable&gt;&lt;/memberselection&gt;&lt;/memberselections&gt;&lt;/memberset&gt;&lt;memberset combination="1"&gt;&lt;memberselections&gt;&lt;memberselection type="Member"&gt;&lt;member&gt;&lt;uniquename&gt;[ALLG Universität].[Universität].&amp;amp;[-1]&lt;/uniquename&gt;&lt;/member&gt;&lt;variable type="Int32" name="offset"&gt;&lt;value&gt;0&lt;/value&gt;&lt;/variable&gt;&lt;/memberselection&gt;&lt;memberselection type="Member"&gt;&lt;member&gt;&lt;uniquename&gt;[ALLG Universität].[Universität].&amp;amp;[0]&lt;/uniquename&gt;&lt;/member&gt;&lt;variable type="Int32" name="offset"&gt;&lt;value&gt;0&lt;/value&gt;&lt;/variable&gt;&lt;/memberselection&gt;&lt;memberselection type="Member"&gt;&lt;member&gt;&lt;uniquename&gt;[ALLG Universität].[Universität].[Gesamt].UNKNOWNMEMBER&lt;/uniquename&gt;&lt;/member&gt;&lt;variable type="Int32" name="offset"&gt;&lt;value&gt;0&lt;/value&gt;&lt;/variable&gt;&lt;/memberselection&gt;&lt;memberselection type="Member"&gt;&lt;member&gt;&lt;uniquename&gt;[ALLG Universität].[Universität].&amp;amp;[445]&lt;/uniquename&gt;&lt;/member&gt;&lt;variable type="Int32" name="offset"&gt;&lt;value&gt;0&lt;/value&gt;&lt;/variable&gt;&lt;/memberselection&gt;&lt;memberselection type="Member"&gt;&lt;member&gt;&lt;uniquename&gt;[ALLG Universität].[Universität].&amp;amp;[446]&lt;/uniquename&gt;&lt;/member&gt;&lt;variable type="Int32" name="offset"&gt;&lt;value&gt;0&lt;/value&gt;&lt;/variable&gt;&lt;/memberselection&gt;&lt;memberselection type="Member"&gt;&lt;member&gt;&lt;uniquename&gt;[ALLG Universität].[Universität].&amp;amp;[447]&lt;/uniquename&gt;&lt;/member&gt;&lt;variable type="Int32" name="offset"&gt;&lt;value&gt;0&lt;/value&gt;&lt;/variable&gt;&lt;/memberselection&gt;&lt;memberselection type="Member"&gt;&lt;member&gt;&lt;uniquename&gt;[ALLG Universität].[Universität].&amp;amp;[448]&lt;/uniquename&gt;&lt;/member&gt;&lt;variable type="Int32" name="offset"&gt;&lt;value&gt;0&lt;/value&gt;&lt;/variable&gt;&lt;/memberselection&gt;&lt;memberselection type="Member"&gt;&lt;member&gt;&lt;uniquename&gt;[ALLG Universität].[Universität].&amp;amp;[449]&lt;/uniquename&gt;&lt;/member&gt;&lt;variable type="Int32" name="offset"&gt;&lt;value&gt;0&lt;/value&gt;&lt;/variable&gt;&lt;/memberselection&gt;&lt;membe</t>
  </si>
  <si>
    <t>rselection type="Member"&gt;&lt;member&gt;&lt;uniquename&gt;[ALLG Universität].[Universität].&amp;amp;[450]&lt;/uniquename&gt;&lt;/member&gt;&lt;variable type="Int32" name="offset"&gt;&lt;value&gt;0&lt;/value&gt;&lt;/variable&gt;&lt;/memberselection&gt;&lt;memberselection type="Member"&gt;&lt;member&gt;&lt;uniquename&gt;[ALLG Universität].[Universität].&amp;amp;[451]&lt;/uniquename&gt;&lt;/member&gt;&lt;variable type="Int32" name="offset"&gt;&lt;value&gt;0&lt;/value&gt;&lt;/variable&gt;&lt;/memberselection&gt;&lt;memberselection type="Member"&gt;&lt;member&gt;&lt;uniquename&gt;[ALLG Universität].[Universität].&amp;amp;[452]&lt;/uniquename&gt;&lt;/member&gt;&lt;variable type="Int32" name="offset"&gt;&lt;value&gt;0&lt;/value&gt;&lt;/variable&gt;&lt;/memberselection&gt;&lt;memberselection type="Member"&gt;&lt;member&gt;&lt;uniquename&gt;[ALLG Universität].[Universität].&amp;amp;[453]&lt;/uniquename&gt;&lt;/member&gt;&lt;variable type="Int32" name="offset"&gt;&lt;value&gt;0&lt;/value&gt;&lt;/variable&gt;&lt;/memberselection&gt;&lt;memberselection type="Member"&gt;&lt;member&gt;&lt;uniquename&gt;[ALLG Universität].[Universität].&amp;amp;[454]&lt;/uniquename&gt;&lt;/member&gt;&lt;variable type="Int32" name="offset"&gt;&lt;value&gt;0&lt;/value&gt;&lt;/variable&gt;&lt;/memberselection&gt;&lt;memberselection type="Member"&gt;&lt;member&gt;&lt;uniquename&gt;[ALLG Universität].[Universität].&amp;amp;[455]&lt;/uniquename&gt;&lt;/member&gt;&lt;variable type="Int32" name="offset"&gt;&lt;value&gt;0&lt;/value&gt;&lt;/variable&gt;&lt;/memberselection&gt;&lt;memberselection type="Member"&gt;&lt;member&gt;&lt;uniquename&gt;[ALLG Universität].[Universität].&amp;amp;[456]&lt;/uniquename&gt;&lt;/member&gt;&lt;variable type="Int32" name="offset"&gt;&lt;value&gt;0&lt;/value&gt;&lt;/variable&gt;&lt;/memberselection&gt;&lt;memberselection type="Member"&gt;&lt;member&gt;&lt;uniquename&gt;[ALLG Universität].[Universität].&amp;amp;[457]&lt;/uniquename&gt;&lt;/member&gt;&lt;variable type="Int32" name="offset"&gt;&lt;value&gt;0&lt;/value&gt;&lt;/variable&gt;&lt;/memberselection&gt;&lt;memberselection type="Member"&gt;&lt;member&gt;&lt;uniquename&gt;[ALLG Universität].[Universität].&amp;amp;[458]&lt;/uniquename&gt;&lt;/member&gt;&lt;variable type="Int32" name="offset"&gt;&lt;value&gt;0&lt;/value&gt;&lt;/variable&gt;&lt;/memberselection&gt;&lt;memberselection type="Member"&gt;&lt;member&gt;&lt;uniquename&gt;[ALLG Universität].[Universität].&amp;amp;[459]&lt;/uniquename&gt;&lt;/member&gt;&lt;variable type="Int32" name="offset"&gt;&lt;value&gt;0&lt;/value&gt;&lt;/variable&gt;&lt;/memberselection&gt;&lt;memberselection type="Member"&gt;&lt;member&gt;&lt;uniquename&gt;[ALLG Universität].[Universität].&amp;amp;[460]&lt;/uniquename&gt;&lt;/member&gt;&lt;variable type="Int32" name="offset"&gt;&lt;value&gt;0&lt;/value&gt;&lt;/variable&gt;&lt;/memberselection&gt;&lt;memberselection type="Member"&gt;&lt;member&gt;&lt;uniquename&gt;[ALLG Universität].[Universität].&amp;amp;[461]&lt;/uniquename&gt;&lt;/member&gt;&lt;variable type="Int32" name="offset"&gt;&lt;value&gt;0&lt;/value&gt;&lt;/variable&gt;&lt;/memberselection&gt;&lt;memberselection type="Member"&gt;&lt;member&gt;&lt;uniquename&gt;[ALLG Universität].[Universität].&amp;amp;[462]&lt;/uniquename&gt;&lt;/member&gt;&lt;variable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/&gt;&lt;/dimension&gt;&lt;dimension&gt;&lt;uniquename&gt;[STU ISCEDF2013].[ISCEDF2013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type="Member"&gt;&lt;member&gt;&lt;uniquename&gt;[STU ISCEDF2013].[ISCEDF2013 3-Steller #Code Langtext#].&amp;amp;[0912 Humanmedizin]&lt;/uniquename&gt;&lt;/member&gt;&lt;variable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/&gt;&lt;/dimension&gt;&lt;dimension&gt;&lt;uniquename&gt;[STU Studienart].[Studienart]&lt;/uniquename&gt;&lt;FeedInToFilters&gt;0&lt;/FeedInToFilters&gt;&lt;filterafterdrill&gt;0&lt;/filterafterdrill&gt;&lt;visible&gt;1&lt;/visible&gt;&lt;nonempty&gt;0&lt;/nonempty&gt;&lt;drillandreplacemembers&gt;&lt;memberset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type="SameLevel"&gt;&lt;level&gt;&lt;un&gt;[STU Studienart].[Studienart].[Studienart]&lt;/un&gt;&lt;/level&gt;&lt;variable type="Int32" name="offset"&gt;&lt;value&gt;0&lt;/value&gt;&lt;/variable&gt;&lt;/memberselection&gt;&lt;memberselection type="Member"&gt;&lt;member&gt;&lt;uniquename&gt;[STU Studienart].[Studienart].[Gesamt]&lt;/uniquename&gt;&lt;/member&gt;&lt;variable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/&gt;&lt;/axis&gt;&lt;axis&gt;&lt;id&gt;4&lt;/id&gt;&lt;nonempty&gt;0&lt;/nonempty&gt;&lt;forcenonempty&gt;0&lt;/forcenonempty&gt;&lt;ExcludeCalcMembers&gt;0&lt;/ExcludeCalcMembers&gt;&lt;SetCombinationMode&gt;0&lt;/Se</t>
  </si>
  <si>
    <t>tCombinationMode&gt;&lt;dimension&gt;&lt;uniquename&gt;[ALLG Semester].[Semester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Universität].[Bundesland 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ntwicklungsstuf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WR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</t>
  </si>
  <si>
    <t>eversed&gt;0&lt;/drillhierarchyreversed&gt;&lt;singlememonfilt&gt;0&lt;/singlememonfilt&gt;&lt;memberproperties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#Nation-Code#]&lt;/uniquename&gt;&lt;FeedInToFilters&gt;0&lt;/FeedInToFilters&gt;&lt;filterafterdrill&gt;0&lt;/filterafterdrill&gt;&lt;visible&gt;1&lt;/visible&gt;&lt;nonempty&gt;0&lt;/nonempty&gt;&lt;drillandreplacemembers&gt;&lt;memberset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</t>
  </si>
  <si>
    <t>ctions&gt;&lt;drillhierarchyreversed&gt;0&lt;/drillhierarchyreversed&gt;&lt;singlememonfilt&gt;0&lt;/singlememonfilt&gt;&lt;memberproperties noatat="1" /&gt;&lt;/dimension&gt;&lt;dimension&gt;&lt;uniquename&gt;[ALLG Wissensbilanz Semester].[WB 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Wissensbilanz Semester].[WB Studienjahr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Abschlussalter].[Abschlussalter]&lt;/uniquename&gt;&lt;FeedInToFilters&gt;0&lt;/FeedInToFilters&gt;&lt;filterafterdrill&gt;0&lt;/filterafterdrill&gt;&lt;visible&gt;1&lt;/vi</t>
  </si>
  <si>
    <t>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Abschlussart].[Abschlussart]&lt;/uniquename&gt;&lt;FeedInToFilters&gt;0&lt;/FeedInToFilters&gt;&lt;filterafterdrill&gt;0&lt;/filterafterdrill&gt;&lt;visible&gt;1&lt;/visible&gt;&lt;nonempty&gt;0&lt;/nonempty&gt;&lt;drillandreplacemembers&gt;&lt;memberset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Abschlussart].[Abschlussart-Code]&lt;/uniquename&gt;&lt;FeedInToFilters&gt;0&lt;/FeedInToFilters&gt;&lt;filterafterdrill&gt;0&lt;/filterafterdrill&gt;&lt;visible&gt;1&lt;/visible&gt;&lt;nonempty&gt;0&lt;/nonempty&gt;&lt;drillandreplacemembers&gt;&lt;memberset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AbsolventIn].[Abschlussalter]&lt;/uniquename&gt;&lt;FeedInToFilters&gt;0&lt;/FeedInToFilters&gt;&lt;filterafterdrill&gt;0&lt;/filterafterdrill&gt;&lt;visible&gt;1&lt;/visible&gt;&lt;nonempty&gt;0&lt;/nonempty&gt;&lt;drillandreplacemembers&gt;&lt;memberset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AbsolventIn].[AbsolventIn #Matrikelnummer#]&lt;/uniquename&gt;&lt;FeedInToFilters&gt;0&lt;/FeedInToFilters&gt;&lt;filterafterdrill&gt;0&lt;/filterafterdrill&gt;&lt;visible&gt;1&lt;/visible&gt;&lt;nonempty&gt;0&lt;/nonempty&gt;&lt;drillandreplacemembers&gt;&lt;memberset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AbsolventIn].[Bundesland]&lt;/uniquename&gt;&lt;FeedInToFilters&gt;0&lt;/FeedInToFilters&gt;&lt;filterafterdrill&gt;0&lt;/filterafterdrill&gt;&lt;visible&gt;1&lt;/visible&gt;&lt;nonempty&gt;0&lt;/nonempty&gt;&lt;drillandreplacemembers&gt;&lt;memberset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AbsolventIn].[Geschlecht]&lt;/uniquename&gt;&lt;FeedInToFilters&gt;0&lt;/FeedInToFilters&gt;&lt;filterafterdrill&gt;0&lt;/filterafterdrill&gt;&lt;visible&gt;1&lt;/visible&gt;&lt;nonempty&gt;0&lt;/nonempty&gt;&lt;drillandreplacemembers&gt;&lt;memberset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AbsolventIn].[Studienjahr-plus-Datenstand]&lt;/uniquename&gt;&lt;FeedInToFilters&gt;0&lt;/</t>
  </si>
  <si>
    <t>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Studium].[Doktor Kopfcode Zuordnung]&lt;/uniquename&gt;&lt;FeedInToFilters&gt;0&lt;/FeedInToFilters&gt;&lt;filterafterdrill&gt;0&lt;/filterafterdrill&gt;&lt;visible&gt;1&lt;/visible&gt;&lt;nonempty&gt;0&lt;/nonempty&gt;&lt;drillandreplacemembers&gt;&lt;memberset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Studium].[Doktor 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Studium].[Externe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1-Steller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1-Steller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1-Steller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2-Steller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2-Steller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</t>
  </si>
  <si>
    <t>1" /&gt;&lt;/dimension&gt;&lt;dimension&gt;&lt;uniquename&gt;[SAU Studium].[ISCED 2-Steller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 3-Steller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Studium].[Kennzahl]&lt;/uniquename&gt;&lt;FeedInToFilters&gt;0&lt;/FeedInToFilters&gt;&lt;filterafterdrill&gt;0&lt;/filterafterdrill&gt;&lt;visible&gt;1&lt;/visible&gt;&lt;nonempty&gt;0&lt;/nonempty&gt;&lt;drillandreplacemembers&gt;&lt;memberset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Studium].[Kopfcode]&lt;/uniquename&gt;&lt;FeedInToFilters&gt;0&lt;/FeedInToFilters&gt;&lt;filterafterdrill&gt;0&lt;/filterafterdrill&gt;&lt;visible&gt;1&lt;/visible&gt;&lt;nonempty&gt;0&lt;/nonempty&gt;&lt;drillandreplacemembers&gt;&lt;memberset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Studium].[Lehramt]&lt;/uniquename&gt;&lt;FeedInToFilters&gt;0&lt;/FeedInToFilters&gt;&lt;filterafterdrill&gt;0&lt;/filterafterdrill&gt;&lt;visible&gt;1&lt;/visible&gt;&lt;nonempty&gt;0&lt;/nonempty&gt;&lt;drillandreplacemembers&gt;&lt;memberset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Studium].[Studienart-Code]&lt;/uniquename&gt;&lt;FeedInToFilters&gt;0&lt;/FeedInToFilters&gt;&lt;filterafterdrill&gt;0&lt;/filterafterdrill&gt;&lt;visible&gt;1&lt;/visible&gt;&lt;nonempty&gt;0&lt;/nonempty&gt;&lt;drillandreplacemembers&gt;&lt;memberset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Studium].[Studienfach]&lt;/uniquename&gt;&lt;FeedInToFilters&gt;0&lt;/FeedInToFilters&gt;&lt;filterafterdrill&gt;0&lt;/filterafterdrill&gt;&lt;visible&gt;1&lt;/visible&gt;&lt;nonempty&gt;0&lt;/nonempty&gt;&lt;drillandreplacemembers&gt;&lt;memberset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Studium].[Studienfach Fachcode]&lt;/uniquename&gt;&lt;FeedInToFilters&gt;0&lt;/FeedInToFilters&gt;&lt;filterafterdrill&gt;0&lt;/filterafterdrill&gt;&lt;visible&gt;1&lt;/visible&gt;&lt;nonempty&gt;0&lt;/nonempty&gt;&lt;drillandreplacemembers&gt;&lt;memberset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</t>
  </si>
  <si>
    <t>/singlememonfilt&gt;&lt;memberproperties noatat="1" /&gt;&lt;/dimension&gt;&lt;dimension&gt;&lt;uniquename&gt;[SAU Studium].[Studienfamilie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Studium].[Studiengruppe-UG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Studium].[Studiengruppe-UG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Studium].[Studientyp]&lt;/uniquename&gt;&lt;FeedInToFilters&gt;0&lt;/FeedInToFilters&gt;&lt;filterafterdrill&gt;0&lt;/filterafterdrill&gt;&lt;visible&gt;1&lt;/visible&gt;&lt;nonempty&gt;0&lt;/nonempty&gt;&lt;drillandreplacemembers&gt;&lt;memberset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Studium].[Studium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Studium].[Studium #Volltext#]&lt;/uniquename&gt;&lt;FeedInToFilters&gt;0&lt;/FeedInToFilters&gt;&lt;filterafterdrill&gt;0&lt;/filterafterdrill&gt;&lt;visible&gt;1&lt;/visible&gt;&lt;nonempty&gt;0&lt;/nonempty&gt;&lt;drillandreplacemembers&gt;&lt;memberset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Studium].[Substudienart]&lt;/uniquename&gt;&lt;FeedInToFilters&gt;0&lt;/FeedInToFilters&gt;&lt;filterafterdrill&gt;0&lt;/filterafterdrill&gt;&lt;visible&gt;1&lt;/visible&gt;&lt;nonempty&gt;0&lt;/nonempty&gt;&lt;drillandreplacemembers&gt;&lt;memberset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ISCED].[DREISTELLER_BEZ_D]&lt;/uniquename&gt;&lt;FeedInToFilters&gt;0&lt;/FeedInToFilters&gt;&lt;filterafterdrill&gt;0&lt;/filterafterdrill&gt;&lt;visible&gt;1&lt;/visible&gt;&lt;nonempty&gt;0&lt;/nonempty&gt;&lt;drillandreplacemembers&gt;&lt;memberset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ISCED].[EINSTELLER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</t>
  </si>
  <si>
    <t>ctions&gt;&lt;drillhierarchyreversed&gt;0&lt;/drillhierarchyreversed&gt;&lt;singlememonfilt&gt;0&lt;/singlememonfilt&gt;&lt;memberproperties noatat="1" /&gt;&lt;/dimension&gt;&lt;dimension&gt;&lt;uniquename&gt;[STU ISCED].[ISCED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ISCED].[ZWEISTELLER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Universität].[Universität-Ausrichtung]&lt;/uniquename&gt;&lt;FeedInToFilters&gt;0&lt;/FeedInToFilters&gt;&lt;filterafterdrill&gt;0&lt;/filterafterdrill&gt;&lt;visible&gt;1&lt;/visible&gt;&lt;nonempty&gt;0&lt;/nonempty&gt;&lt;drillandreplacemembers&gt;&lt;memberset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type="dimensionslicerselectionitem"&gt;&lt;slicer&gt;8b2c0bb1-d7c2-441b-9119-b40bb7c41e38&lt;/slicer&gt;&lt;/customselectionitem&gt;&lt;variable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/&gt;&lt;/dimension&gt;&lt;dimension&gt;&lt;uniquename&gt;[SAU Studium].[Studienart]&lt;/uniquename&gt;&lt;FeedInToFilters&gt;0&lt;/FeedInToFilters&gt;&lt;filterafterdrill&gt;0&lt;/filterafterdrill&gt;&lt;visible&gt;1&lt;/visible&gt;&lt;nonempty&gt;0&lt;/nonempty&gt;&lt;drillandreplacemembers&gt;&lt;memberset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type="SameLevel"&gt;&lt;level&gt;&lt;un&gt;[ALLG Universität].[LUNIV CODE CODEX].[LUNIV CODE CODEX]&lt;/un&gt;&lt;/level&gt;&lt;variable type="Int32" name="offset"&gt;&lt;value&gt;0&lt;/value&gt;&lt;/variable&gt;&lt;/memberselection&gt;&lt;memberselection type="Member"&gt;&lt;member&gt;&lt;uniquename&gt;[ALLG Universität].[LUNIV CODE CODEX].[Gesamt]&lt;/uniquename&gt;&lt;/member&gt;&lt;variable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type="SameLevel"&gt;&lt;level&gt;&lt;un&gt;[ALLG Universität].[Universität #Langtext#].[Universität #Langtext#]&lt;/un&gt;&lt;/level&gt;&lt;variable type="Int32" name="offset"&gt;&lt;value&gt;0&lt;/value&gt;&lt;/variable&gt;&lt;/memberselection&gt;&lt;memberselection type="Member"&gt;&lt;member&gt;&lt;uniquename&gt;[ALLG Universität].[Universität #Langtext#].[Gesamt]&lt;/uniquename&gt;&lt;/member&gt;&lt;variable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/&gt;&lt;/dimension&gt;&lt;dimension&gt;&lt;uniquename&gt;[SAU Studium].[ISCED2013 Ebene 1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1 #Kurztext#]&lt;/uniquename&gt;&lt;FeedInToFilters&gt;0&lt;/FeedInToFilters&gt;&lt;filterafterdrill&gt;0&lt;/filterafterdrill&gt;&lt;visible&gt;1&lt;/visible&gt;&lt;nonempty&gt;0&lt;/nonempty&gt;&lt;dri</t>
  </si>
  <si>
    <t>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1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1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2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2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2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2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3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3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3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Studium].[ISCED2013 Ebene 3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Textbausteine].[AUSW</t>
  </si>
  <si>
    <t>ERTUNG]&lt;/uniquename&gt;&lt;FeedInToFilters&gt;0&lt;/FeedInToFilters&gt;&lt;filterafterdrill&gt;0&lt;/filterafterdrill&gt;&lt;visible&gt;1&lt;/visible&gt;&lt;nonempty&gt;0&lt;/nonempty&gt;&lt;drillandreplacemembers&gt;&lt;memberset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Textbausteine].[BEZEICHNUNG]&lt;/uniquename&gt;&lt;FeedInToFilters&gt;0&lt;/FeedInToFilters&gt;&lt;filterafterdrill&gt;0&lt;/filterafterdrill&gt;&lt;visible&gt;1&lt;/visible&gt;&lt;nonempty&gt;0&lt;/nonempty&gt;&lt;drillandreplacemembers&gt;&lt;memberset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AbsolventIn].[Schulform-Code]&lt;/uniquename&gt;&lt;FeedInToFilters&gt;0&lt;/FeedInToFilters&gt;&lt;filterafterdrill&gt;0&lt;/filterafterdrill&gt;&lt;visible&gt;1&lt;/visible&gt;&lt;nonempty&gt;0&lt;/nonempty&gt;&lt;drillandreplacemembers&gt;&lt;memberset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Zugangsregulierung].[Aktivierung oder verpflichtendes Aufnahmeverfahren]&lt;/uniquename&gt;&lt;FeedInToFilters&gt;0&lt;/FeedInToFilters&gt;&lt;filterafterdrill&gt;0&lt;/filterafterdrill&gt;&lt;visible&gt;1&lt;/visible&gt;&lt;nonempty&gt;0&lt;/nonempty&gt;&lt;drillandreplacemembers&gt;&lt;memberset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Zugangsregulierung].[Regulierung laut UG]&lt;/uniquename&gt;&lt;FeedInToFilters&gt;0&lt;/FeedInToFilters&gt;&lt;filterafterdrill&gt;0&lt;/filterafterdrill&gt;&lt;visible&gt;1&lt;/visible&gt;&lt;nonempty&gt;0&lt;/nonempty&gt;&lt;drillandreplacemembers&gt;&lt;memberset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Zugangsregulierung].[ZUG REG STUD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/&gt;&lt;/dimension&gt;&lt;dimension&gt;&lt;uniquename&gt;[SAU Studium].[Studienarten]&lt;/uniquename&gt;&lt;FeedInToFilters&gt;0&lt;/FeedInToFilters&gt;&lt;filterafterdrill&gt;0&lt;/filterafterdrill&gt;&lt;visible&gt;1&lt;/visible&gt;&lt;nonempty&gt;0&lt;/nonempty&gt;&lt;drillandreplacemembers&gt;&lt;memberset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ISCEDF2013].[DREISTELLER_BEZ_D]&lt;/uniquename&gt;&lt;FeedInToFilters&gt;0&lt;/FeedInToFilters&gt;&lt;filterafterdrill&gt;0&lt;/filterafterdrill&gt;&lt;visible&gt;1&lt;/visible&gt;&lt;nonempty&gt;0&lt;/nonempty&gt;&lt;drillandreplacemembers&gt;&lt;memberset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</t>
  </si>
  <si>
    <t>emberproperties noatat="1" /&gt;&lt;/dimension&gt;&lt;dimension&gt;&lt;uniquename&gt;[STU ISCEDF2013].[EINSTELLER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ISCEDF2013].[ISCEDF2013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ISCEDF2013].[ZWEISTELLER BEZ 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ISCEDF2013].[ISCEDF2013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/&gt;&lt;/axis&gt;&lt;/axes&gt;&lt;clientcalcmembers&gt;&lt;clientcalculation un="84f81d0f-8ef6-4b4c-83de-70c49a642779" cap="Interpretation" before="0" formula="=XL3Link(&amp;quot;https://oravm13.noc-science.at/apex/f?p=103:34:::::P34_UNIV,P34_JAHR,P34_KZIDF,P34_LIEFIDF:&amp;quot;&amp;amp;TRIM(RC2)&amp;amp;&amp;quot;,&amp;quot;&amp;amp;MID(R15C[-3],LEN(&amp;quot; Studienjahr &amp;quot;),2)&amp;amp;RIGHT(R15C[-3],2)&amp;amp;&amp;quot;,&amp;quot;&amp;amp;VLOOKUP(CONCATENATE(&amp;quot;'&amp;quot;,TRIM(RC2),&amp;quot; &amp;quot;,R15C[-3]),Tabelle2!R1C1:R492C3,2)&amp;amp;&amp;quot;,&amp;quot;&amp;amp;TRIM(VLOOKUP(CONCATENATE(&amp;quot;'&amp;quot;,TRIM(RC2),&amp;quot; &amp;quot;,CONCATENATE(&amp;quot;Studienjahr 20&amp;quot;,TEXT((MID(R15C[-3],LEN(&amp;quot; Studienjahr 20&amp;quot;),2)+1),0),&amp;quot;/&amp;quot;,TEXT((VALUE(RIGHT(R15C[-3],2))+1),0))),Tabelle2!R1C1:R492C3,3)),&amp;quot;Interpretation&amp;quot;)" linktype="Member"&gt;&lt;linkedpos&gt;0&lt;/linkedpos&gt;&lt;links&gt;&lt;link&gt;[ALLG Semester].[Studienjahr #Langbezeichnung#].&amp;amp;[2011]&lt;/link&gt;&lt;link&gt;[Measures].[Gesamt]&lt;/link&gt;&lt;/links&gt;&lt;linkedaxis&gt;4&lt;/linkedaxis&gt;&lt;/clientcalculation&gt;&lt;clientcalculation un="6212bc09-37a2-44b6-9039-c11ea55342bb" cap="Interpretation" before="0" formula="=XL3Link(&amp;quot;https://oravm13.noc-science.at/apex/f?p=103:34:::::P34_UNIV,P34_JAHR,P34_KZIDF,P34_LIEFIDF:&amp;quot;&amp;amp;TRIM(RC2)&amp;amp;&amp;quot;,&amp;quot;&amp;amp;MID(R15C[-3],LEN(&amp;quot; Studienjahr &amp;quot;),2)&amp;amp;RIGHT(R15C[-3],2)&amp;amp;&amp;quot;,&amp;quot;&amp;amp;VLOOKUP(CONCATENATE(&amp;quot;'&amp;quot;,TRIM(RC2),&amp;quot; &amp;quot;,R15C[-3]),Tabelle2!R1C1:R492C3,2)&amp;amp;&amp;quot;,&amp;quot;&amp;amp;TRIM(VLOOKUP(CONCATENATE(&amp;quot;'&amp;quot;,TRIM(RC2),&amp;quot; &amp;quot;,CONCATENATE(&amp;quot;Studienjahr 20&amp;quot;,TEXT((MID(R15C[-3],LEN(&amp;quot; Studienjahr 20&amp;quot;),2)+1),0),&amp;quot;/&amp;quot;,TEXT((VALUE(RIGHT(R15C[-3],2))+1),0))),Tabelle</t>
  </si>
  <si>
    <t>2!R1C1:R492C3,3)),&amp;quot;Interpretation&amp;quot;)" linktype="Member"&gt;&lt;linkedpos&gt;0&lt;/linkedpos&gt;&lt;links&gt;&lt;link&gt;[ALLG Semester].[Studienjahr #Langbezeichnung#].&amp;amp;[2010]&lt;/link&gt;&lt;link&gt;[Measures].[Gesamt]&lt;/link&gt;&lt;/links&gt;&lt;linkedaxis&gt;4&lt;/linkedaxis&gt;&lt;/clientcalculation&gt;&lt;clientcalculation un="0974933c-cc8a-4209-aac9-ccb238b26c40" cap="Interpretation" before="0" formula="=XL3Link(&amp;quot;https://oravm13.noc-science.at/apex/f?p=103:34:::::P34_UNIV,P34_JAHR,P34_KZIDF,P34_LIEFIDF:&amp;quot;&amp;amp;TRIM(RC2)&amp;amp;&amp;quot;,&amp;quot;&amp;amp;MID(R15C[-3],LEN(&amp;quot; Studienjahr &amp;quot;),2)&amp;amp;RIGHT(R15C[-3],2)&amp;amp;&amp;quot;,&amp;quot;&amp;amp;VLOOKUP(CONCATENATE(&amp;quot;'&amp;quot;,TRIM(RC2),&amp;quot; &amp;quot;,R15C[-3]),Tabelle2!R1C1:R492C3,2)&amp;amp;&amp;quot;,&amp;quot;&amp;amp;TRIM(VLOOKUP(CONCATENATE(&amp;quot;'&amp;quot;,TRIM(RC2),&amp;quot; &amp;quot;,CONCATENATE(&amp;quot;Studienjahr 20&amp;quot;,TEXT((MID(R15C[-3],LEN(&amp;quot; Studienjahr 20&amp;quot;),2)+1),0),&amp;quot;/&amp;quot;,TEXT((VALUE(RIGHT(R15C[-3],2))+1),0))),Tabelle2!R1C1:R492C3,3)),&amp;quot;Interpretation&amp;quot;)" linktype="Member"&gt;&lt;linkedpos&gt;0&lt;/linkedpos&gt;&lt;links&gt;&lt;link&gt;[ALLG Semester].[Studienjahr #Langbezeichnung#].&amp;amp;[2009]&lt;/link&gt;&lt;link&gt;[Measures].[Gesamt]&lt;/link&gt;&lt;/links&gt;&lt;linkedaxis&gt;4&lt;/linkedaxis&gt;&lt;/clientcalculation&gt;&lt;/clientcalcmembers&gt;&lt;excludedtuples&gt;&lt;tuple&gt;&lt;selections&gt;&lt;member&gt;&lt;uniquename&gt;[ALLG Universität].[Universität #Langtext#].&amp;amp;[Akad.d.bild.Künste 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#Langtext#].&amp;amp;[Medizin.Univ.Innsbruck]&lt;/uniquename&gt;&lt;/member&gt;&lt;member&gt;&lt;uniquename&gt;[ALLG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#Langtext#].&amp;amp;[Medizinische Univ.Graz]&lt;/uniquename&gt;&lt;/member&gt;&lt;member&gt;&lt;uniquename&gt;[ALLG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#Langtext#].&amp;amp;[Medizinische Univ.Wien]&lt;/uniquename&gt;&lt;/member&gt;&lt;member&gt;&lt;uniquename&gt;[ALLG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#Langtext#].&amp;amp;[Montanuniversität Leoben]&lt;/uniquename&gt;&lt;/member&gt;&lt;member&gt;&lt;uniquename&gt;[ALLG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#Langtext#].&amp;amp;[Techn.Universität Graz]&lt;/uniquename&gt;&lt;/member&gt;&lt;member&gt;&lt;uniquename&gt;[ALLG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#Langtext#].&amp;amp;[Techn.Universität Wien]&lt;/uniquename&gt;&lt;/member&gt;&lt;member&gt;&lt;uniquename&gt;[ALLG Universität].[Universität].[Gesamt]&lt;/uniquename&gt;&lt;/</t>
  </si>
  <si>
    <t>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#Langtext#].&amp;amp;[Univ.f.angew.Kunst 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#Langtext#].&amp;amp;[Univ.f.Bodenkultur 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#Langtext#].&amp;amp;[Univ.f.Mus.u.darst.K.Graz]&lt;/uniquename&gt;&lt;/member&gt;&lt;member&gt;&lt;uniquename&gt;[ALLG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#Langtext#].&amp;amp;[Univ.f.Mus.u.darst.K.Wien]&lt;/uniquename&gt;&lt;/member&gt;&lt;member&gt;&lt;uniquename&gt;[ALLG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#Langtext#].&amp;amp;[Univ.künst.u.i.Gest.Linz]&lt;/uniquename&gt;&lt;/member&gt;&lt;member&gt;&lt;uniquename&gt;[ALLG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#Langtext#].&amp;amp;[Univ.Mozarteum Salzburg]&lt;/uniquename&gt;&lt;/member&gt;&lt;member&gt;&lt;uniquename&gt;[ALLG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Graz]&lt;/uniquename&gt;&lt;/member&gt;&lt;member&gt;&lt;uniquename&gt;[ALLG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Innsbruck]&lt;/uniquename&gt;&lt;/member&gt;&lt;member&gt;&lt;uniquename&gt;[ALLG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</t>
  </si>
  <si>
    <t>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Klagenfurt]&lt;/uniquename&gt;&lt;/member&gt;&lt;member&gt;&lt;uniquename&gt;[ALLG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Linz]&lt;/uniquename&gt;&lt;/member&gt;&lt;member&gt;&lt;uniquename&gt;[ALLG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Salzburg]&lt;/uniquename&gt;&lt;/member&gt;&lt;member&gt;&lt;uniquename&gt;[ALLG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#Langtext#].&amp;amp;[Universität 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#Langtext#].&amp;amp;[Veterinärmed.Univ.Wien]&lt;/uniquename&gt;&lt;/member&gt;&lt;member&gt;&lt;uniquename&gt;[ALLG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CODEX]&lt;/dimensionalityitem&gt;&lt;/dimensionality&gt;&lt;/tuple&gt;&lt;tuple&gt;&lt;selections&gt;&lt;member&gt;&lt;uniquename&gt;[ALLG Universität].[Universität #Langtext#].&amp;amp;[Wirtschaftsuniv.Wien]&lt;/uniquename&gt;&lt;/member&gt;&lt;member&gt;&lt;uniquename&gt;[ALLG Universität].[Universität].[Gesamt]&lt;/uniquename&gt;&lt;/member&gt;&lt;member&gt;&lt;uniquename&gt;[ALLG Universität].[LUNIV CODE CODEX].[Gesamt]&lt;/uniquename&gt;&lt;/member&gt;&lt;/selections&gt;&lt;dimensionality&gt;&lt;dimensionalityitem&gt;[ALLG Universität].[Universität #Langtext#]&lt;/dimensionalityitem&gt;&lt;dimensionalityitem&gt;[ALLG Universität].[Universität]&lt;/dimensionalityitem&gt;&lt;dimensionalityitem&gt;[ALLG Universität].[LUNIV CODE CODEX]&lt;/dimensionalityitem&gt;&lt;/dimensionality&gt;&lt;/tuple&gt;&lt;tuple&gt;&lt;selections&gt;&lt;member&gt;&lt;uniquename&gt;[STU Studienart].[Studienart].[Bachelor-/Diplomstudien]&lt;/uniquename&gt;&lt;/member&gt;&lt;member&gt;&lt;uniquename&gt;[ALLG Universität].[Universität].&amp;amp;[432]&lt;/uniquename&gt;&lt;/member&gt;&lt;member&gt;&lt;uniquename&gt;[STU ISCEDF2013].[ISCEDF2013 3-Steller #Code Langtext#].&amp;amp;[0912 Humanmedizin]&lt;/uniquename&gt;&lt;/member&gt;&lt;/selections&gt;&lt;dimensionality&gt;&lt;dimensionalityitem&gt;[STU Studienart].[Studienart]&lt;/dimensionalityitem&gt;&lt;dimensionalityitem&gt;[ALLG Universität].[Universität]&lt;/dimensionalityitem&gt;&lt;dimensionalityitem&gt;[STU ISCEDF2013].[ISCEDF2013 3-Steller #Code Langtext#]&lt;/dimensionalityitem&gt;&lt;/dimensionality&gt;&lt;/tuple&gt;&lt;/excludedtuples&gt;&lt;/report&gt;&lt;mempropdisplay&gt;0&lt;/mempropdisplay&gt;&lt;mempropincell&gt;0&lt;/mempropincell&gt;&lt;mempropgrpbyname&gt;0&lt;/mempropgrpbyname&gt;&lt;memproptyped&gt;0&lt;/memproptyped&gt;&lt;autoexpand&gt;0&lt;/autoexpand&gt;&lt;autofitrows&gt;0&lt;/autofitrows&gt;&lt;writeback allowWriteback="0" entryMode="Online" atLevel="LowestOnly" highlightMembers="1" highlightData="1" highlightColour="0" changedColour="0" spreadMethod="USE_EQUAL_ALLOCATION" weightExpression="" writetodatamember="0"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/&gt;&lt;dotop&gt;0&lt;/dotop&gt;&lt;excludezero&gt;0&lt;/excludezero&gt;&lt;excludenull&gt;0&lt;/excludenull&gt;&lt;count&gt;0&lt;/count&gt;&lt;/quickbreakoutdef&gt;&lt;permissions&gt;</t>
  </si>
  <si>
    <t>&lt;permission name="Menus" value="1" /&gt;&lt;permission name="DimensionNavigation" value="1" /&gt;&lt;permission name="SlicerMembers" value="1" /&gt;&lt;permission name="ColumnMembers" value="1" /&gt;&lt;permission name="RowMembers" value="1" /&gt;&lt;permission name="ColumnNavigation" value="1" /&gt;&lt;permission name="RowNavigation" value="1" /&gt;&lt;/permissions&gt;&lt;serialisationinfo&gt;&lt;titlearea&gt;0,1,1,1&lt;/titlearea&gt;&lt;filterarea&gt;0,0,2,1&lt;/filterarea&gt;&lt;dataouterarea&gt;0,3,7,5&lt;/dataouterarea&gt;&lt;/serialisationinfo&gt;&lt;layout&gt;0&lt;/layout&gt;&lt;/grid&gt;&lt;/grids&gt;&lt;requires ismanual="0" allgrids="0" alltables="0" allquerygenerators="0" /&gt;&lt;newwidthforscale&gt;6432&lt;/newwidthforscale&gt;&lt;newheightforscale&gt;1463.25&lt;/newheightforscale&gt;&lt;/sheet&gt;&lt;sheet name="XLCubedFormats" protectDownload="0"&gt;&lt;requires ismanual="0" allgrids="0" alltables="0" allquerygenerators="0" /&gt;&lt;newwidthforscale&gt;5451.75&lt;/newwidthforscale&gt;&lt;newheightforscale&gt;1262.25&lt;/newheightforscale&gt;&lt;/sheet&gt;&lt;sheet name="@@XLCUBEDDEFS@@" protectDownload="0"&gt;&lt;requires ismanual="0" allgrids="0" alltables="0" allquerygenerators="0" /&gt;&lt;newwidthforscale&gt;6060&lt;/newwidthforscale&gt;&lt;newheightforscale&gt;1515&lt;/newheightforscale&gt;&lt;/sheet&gt;&lt;/sheets&gt;&lt;workbookcalculationdefinitions&gt;&lt;connectionsessioncalculations connectionid="1" connectiontype="AnalysisServices"&gt;&lt;sessioncalculation type="usermember" name="Studierende " expression="[Measures].[Studierende]" formatstring="" parentmember="" parenthierarchy="[Measures]" visible="1" solveorder="0" scopeisolation="" associatedmeasuregroup="" displayfolder="" /&gt;&lt;sessioncalculation type="usermember" name="Erstzugelassene " expression="[Measures].[Erstzugelassene] " formatstring="" parentmember="" parenthierarchy="[Measures]" visible="1" solveorder="0" scopeisolation="" associatedmeasuregroup="" displayfolder="" /&gt;&lt;sessioncalculation type="usermember" name="Neuzugelassene" expression="[Measures].[neuzugelassene Studierende]" formatstring="" parentmember="" parenthierarchy="[Measures]" visible="1" solveorder="0" scopeisolation="" associatedmeasuregroup="" displayfolder="" /&gt;&lt;sessioncalculation type="usermember" name="ordentliche Studierende" expression="[Measures].[ord Studierende]" formatstring="" parentmember="" parenthierarchy="[Measures]" visible="1" solveorder="0" scopeisolation="" associatedmeasuregroup="" displayfolder="" /&gt;&lt;sessioncalculation type="usermember" name="außerordentliche Studierende" expression="[Measures].[ao Studierende]" formatstring="" parentmember="" parenthierarchy="[Measures]" visible="1" solveorder="0" scopeisolation="" associatedmeasuregroup="" displayfolder="" /&gt;&lt;sessioncalculation type="usermember" name="ordentliche Erstzugelassene" expression="[Measures].[ord Erstzugelassene]" formatstring="" parentmember="" parenthierarchy="[Measures]" visible="1" solveorder="0" scopeisolation="" associatedmeasuregroup="" displayfolder="" /&gt;&lt;sessioncalculation type="usermember" name="außerordentliche Erstzugelassene" expression="[Measures].[ao Erstzugelassene]" formatstring="" parentmember="" parenthierarchy="[Measures]" visible="1" solveorder="0" scopeisolation="" associatedmeasuregroup="" displayfolder="" /&gt;&lt;sessioncalculation type="usermember" name="ordentliche Neuzugelassene" expression="[Measures].[ord Neuzugelassene]" formatstring="" parentmember="" parenthierarchy="[Measures]" visible="1" solveorder="0" scopeisolation="" associatedmeasuregroup="" displayfolder="" /&gt;&lt;sessioncalculation type="usermember" name="außerordentliche Neuzugelassene" expression="[Measures].[ao Neuzugelassene]" formatstring="" parentmember="" parenthierarchy="[Measures]" visible="1" solveorder="0" scopeisolation="" associatedmeasuregroup="" displayfolder="" /&gt;&lt;sessioncalculation type="usermember" name="Incoming" expression="[Measures].[ord Studierende incoming]" formatstring="" parentmember="" parenthierarchy="[Measures]" visible="1" solveorder="0" scopeisolation="" associatedmeasuregroup="" displayfolder="" /&gt;&lt;sessioncalculation type="usermember" name="Outgoing" expression="[Measures].[ord Studiernde outgoing]" formatstring="" parentmember="" parenthierarchy="[Measures]" visible="1" solveorder="0" scopeisolation="" associatedmeasuregroup="" displayfolder="" /&gt;&lt;sessioncalculation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connectionid="2" connectiontype="AnalysisServices"&gt;&lt;sessioncalculation type="usermember" name="ordentliche Studien" expression="[Measures].[ord Studien]" formatstring="" parentmember="" parenthierarchy="[Measures]" visible="1" solveorder="0" scopeisolation="" associatedmeasuregroup="" displayfolder="" /&gt;&lt;sessioncalculation type="usermember" name="außerordentliche Studien" expression="[Measures].[ao Studien]" formatstring="" parentmember="" parenthierarchy="[Measures]" visible="1" solveorder="0" scopeisolation="" associatedmeasuregroup="" di</t>
  </si>
  <si>
    <t>splayfolder="" /&gt;&lt;sessioncalculation type="usermember" name="Studien von Erstzugelassenen" expression="[Measures].[ord erstzugelassene Studien]" formatstring="" parentmember="" parenthierarchy="[Measures]" visible="1" solveorder="0" scopeisolation="" associatedmeasuregroup="" displayfolder="" /&gt;&lt;sessioncalculation type="usermember" name="Begonnene Studien" expression="[Measures].[ord begonnene Studien]" formatstring="" parentmember="" parenthierarchy="[Measures]" visible="1" solveorder="0" scopeisolation="" associatedmeasuregroup="" displayfolder="" /&gt;&lt;sessioncalculation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connectionid="3" connectiontype="AnalysisServices"&gt;&lt;sessioncalculation type="usermember" name="Frauen-/Männeranteil in %" expression="[ALLG Wertart].[Wertart].&amp;amp;[2.]" formatstring="" parentmember="" parenthierarchy="[ALLG Wertart].[Wertart]" visible="1" solveorder="0" scopeisolation="" associatedmeasuregroup="" displayfolder="" /&gt;&lt;sessioncalculation type="usermember" name=" Frauen" expression="[Measures].[STUABSQ ABSCHLUSS W]/([Measures].[STUABSQ ABSCHLUSS W]+[Measures].[STUABSQ ABBRUCH W])" formatstring="" parentmember="" parenthierarchy="[Measures]" visible="1" solveorder="0" scopeisolation="" associatedmeasuregroup="" displayfolder="" /&gt;&lt;sessioncalculation type="usermember" name=" Männer" expression="[Measures].[STUABSQ ABSCHLUSS M]/([Measures].[STUABSQ ABSCHLUSS M]+[Measures].[STUABSQ ABBRUCH M])" formatstring="" parentmember="" parenthierarchy="[Measures]" visible="1" solveorder="0" scopeisolation="" associatedmeasuregroup="" displayfolder="" /&gt;&lt;sessioncalculation type="usermember" name="Studienabschlussquote" expression="[Measures].[STUABSQ ABSCHLUSS GESAMT]/([Measures].[STUABSQ ABSCHLUSS GESAMT]+[Measures].[STUABSQ ABBRUCH GESAMT])" formatstring="" parentmember="" parenthierarchy="[Measures]" visible="1" solveorder="0" scopeisolation="" associatedmeasuregroup="" displayfolder="" /&gt;&lt;sessioncalculation type="usermember" name="Bachelor-/Diplomstudien" expression="[SAU Studium].[Studienart].&amp;amp;[2.]+[SAU Studium].[Studienart].&amp;amp;[1.]" formatstring="" parentmember="" parenthierarchy="[SAU Studium].[Studienart]" visible="1" solveorder="0" scopeisolation="" associatedmeasuregroup="" displayfolder="" /&gt;&lt;sessioncalculation type="usermember" name="Bachelor-/Diplomstudien" expression="[STU Studienart].[Studienart].&amp;amp;[1.]+[STU Studienart].[Studienart].&amp;amp;[2.]" formatstring="" parentmember="" parenthierarchy="[STU Studienart].[Studienart]" visible="1" solveorder="0" scopeisolation="" associatedmeasuregroup="" displayfolder="" /&gt;&lt;sessioncalculation type="usermember" name="Abgänge" expression="[Measures].[STUABSQ ABSCHLUSS GESAMT]+[Measures].[STUABSQ ABBRUCH GESAMT]" formatstring="" parentmember="" parenthierarchy="[Measures]" visible="1" solveorder="0" scopeisolation="" associatedmeasuregroup="" displayfolder="" /&gt;&lt;/connectionsessioncalculations&gt;&lt;connectionsessioncalculations connectionid="5" connectiontype="AnalysisServices"&gt;&lt;sessioncalculation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connectionid="6" connectiontype="AnalysisServices"&gt;&lt;sessioncalculation type="usermember" name="Studienanfänger/innen" expression="[Measures].[Erstmalig zugelassene Studierende]" formatstring="" parentmember="" parenthierarchy="[Measures]" visible="1" solveorder="0" scopeisolation="" associatedmeasuregroup="" displayfolder="" /&gt;&lt;sessioncalculation type="usermember" name="Incoming" expression="[Measures].[Studierende Incoming]" formatstring="" parentmember="" parenthierarchy="[Measures]" visible="1" solveorder="0" scopeisolation="" associatedmeasuregroup="" displayfolder="" /&gt;&lt;sessioncalculation type="usermember" name="Outgoing" expression="[Measures].[Studierende Outgoing]" formatstring="" parentmember="" parenthierarchy="[Measures]" visible="1" solveorder="0" scopeisolation="" associatedmeasuregroup="" displayfolder="" /&gt;&lt;sessioncalculation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connectionid="7" connectiontype="AnalysisServices"&gt;&lt;sessioncalculation type="usermember" name="Frauen-/Männeranteil in %" expression="[ALLG Wertart].[Wertart].&amp;amp;[2.]" formatstring="" parentmember="" parenthierarchy="[Measures]" visible</t>
  </si>
  <si>
    <t>="1" solveorder="0" scopeisolation="" associatedmeasuregroup="" displayfolder="" /&gt;&lt;/connectionsessioncalculations&gt;&lt;connectionsessioncalculations connectionid="9" connectiontype="AnalysisServices"&gt;&lt;sessioncalculation type="usermember" name="Studienanfänger/innen" expression="[Measures].[Studienanfänger]" formatstring="" parentmember="" parenthierarchy="[Measures]" visible="1" solveorder="0" scopeisolation="" associatedmeasuregroup="" displayfolder="" /&gt;&lt;sessioncalculation type="usermember" name="Summe Studiengänge" expression="[PU Studienart].[Studienart].&amp;amp;[1.]+[PU Studienart].[Studienart].&amp;amp;[2.]+[PU Studienart].[Studienart].&amp;amp;[3.]+[PU Studienart].[Studienart].&amp;amp;[4.]" formatstring="" parentmember="" parenthierarchy="[PU Studienart].[Studienart]" visible="1" solveorder="0" scopeisolation="" associatedmeasuregroup="" displayfolder="" /&gt;&lt;sessioncalculation type="usermember" name="Summe Lehrgänge" expression="[PU Studienart].[Studienart].&amp;amp;[5.]+[PU Studienart].[Studienart].&amp;amp;[6.]+[PU Studienart].[Studienart].&amp;amp;[7.]" formatstring="" parentmember="" parenthierarchy="[Measures]" visible="1" solveorder="0" scopeisolation="" associatedmeasuregroup="" displayfolder="" /&gt;&lt;sessioncalculation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connectionid="4" connectiontype="AnalysisServices"&gt;&lt;sessioncalculation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connectionid="8" connectiontype="AnalysisServices"&gt;&lt;sessioncalculation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connectionid="10" connectiontype="AnalysisServices"&gt;&lt;sessioncalculation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connectionid="16" connectiontype="AnalysisServices"&gt;&lt;sessioncalculation type="usermember" name="Männer " expression="[Measures].[STUABSQ ABSCHLUSS M]/([Measures].[STUABSQ ABSCHLUSS M]+[Measures].[STUABSQ ABBRUCH M])" formatstring="" parentmember="" parenthierarchy="[Measures]" visible="1" solveorder="0" scopeisolation="" associatedmeasuregroup="" displayfolder="" /&gt;&lt;sessioncalculation type="usermember" name="Frauen " expression="[Measures].[STUABSQ ABSCHLUSS W]/([Measures].[STUABSQ ABSCHLUSS W]+[Measures].[STUABSQ ABBRUCH W])" formatstring="" parentmember="" parenthierarchy="[Measures]" visible="1" solveorder="0" scopeisolation="" associatedmeasuregroup="" displayfolder="" /&gt;&lt;sessioncalculation type="usermember" name="Gesamt" expression="[Measures].[STUABSQ ABSCHLUSS GESAMT]/([Measures].[STUABSQ ABSCHLUSS GESAMT]+[Measures].[STUABSQ ABBRUCH GESAMT])" formatstring="" parentmember="" parenthierarchy="[Measures]" visible="1" solveorder="0" scopeisolation="" associatedmeasuregroup="" displayfolder="" /&gt;&lt;sessioncalculation type="usermember" name="Bachelor-/Diplomstudien" expression="[STU Studienart].[Studienart].&amp;amp;[1.]+[STU Studienart].[Studienart].&amp;amp;[2.]" formatstring="" parentmember="" parenthierarchy="[STU Studienart].[Studienart]" visible="1" solveorder="0" scopeisolation="" associatedmeasuregroup="" displayfolder="" /&gt;&lt;/connectionsessioncalculations&gt;&lt;/workbookcalculationdefinitions&gt;&lt;formulaoptions replacenulls="1" replacenullswith="" hidenullondrill="0" hidezeroondrill="0" autofitondrill="0" enablewriteback="0" indentondrill="1" lightenbackgroundondrill="0" validatemembers="1" trimgridprefix="1" /&gt;&lt;publicationoptions autorefreshfrequency="-1" multisheetenableprint="0" multisheetenablesavetoexcel="0" multisheetnameoverride="" usepowerpointtemplate="0" powerpointdownloadtemplate="" preferaliasedimages="0" allowscheduleimage="0" /&gt;&lt;publishdetails /&gt;&lt;allowuseraspects&gt;0&lt;/allowuseraspects&gt;&lt;dependencies ismanual="0" hasAncestors="0" hasDescendants="0" maxarrowspercell="50" maxarrowsdepth="10" /&gt;&lt;customproperties /&gt;&lt;ignoremutlimembersactions&gt;0&lt;/ignoremutlimembersactions&gt;&lt;gridovertypingcreatesalias&gt;0&lt;/gridovertypingcreatesalias&gt;&lt;rangeselcheckformula&gt;0&lt;/rangeselcheckformula&gt;&lt;commentskey /&gt;&lt;usecommentskey&gt;0&lt;/usecommentskey&gt;&lt;fastpdf&gt;0&lt;/fastpdf&gt;&lt;sheetpassword&gt;+SkeeaySSjY=&lt;/sheetp</t>
  </si>
  <si>
    <t>assword&gt;&lt;queryengine&gt;&lt;asqueryopt&gt;&lt;queryoptimiser /&gt;&lt;/asqueryopt&gt;&lt;ptqueryopt&gt;&lt;queryoptimiser /&gt;&lt;/ptqueryopt&gt;&lt;/queryengine&gt;&lt;formulabreakoutdefinitions /&gt;&lt;writeback allowWriteback="0" entryMode="Online" atLevel="LowestOnly" highlightMembers="0" highlightData="0" highlightColour="0" changedColour="0" spreadMethod="USE_EQUAL_ALLOCATION" weightExpression="" writetodatamember="0" /&gt;&lt;maxgridrefreshdepth&gt;5&lt;/maxgridrefreshdepth&gt;&lt;/book&gt;</t>
  </si>
  <si>
    <t>Doktoratsstudium</t>
  </si>
  <si>
    <t>Studiendauer in Semester</t>
  </si>
  <si>
    <t>Diplomstudium</t>
  </si>
  <si>
    <t>Durchschnittliche Studiendauer nach ISCED-F 2013 Studienfeldern und nach Studienart an Medizinischen Universitäten in Österreich - Studienjahr 2021/22</t>
  </si>
  <si>
    <t>Medizinische Universitäten und Medizinische Fakultät Linz</t>
  </si>
  <si>
    <t>Medizinische Informatik</t>
  </si>
  <si>
    <t>Zahnmedizin</t>
  </si>
  <si>
    <t>Humanmedizin</t>
  </si>
  <si>
    <t>Humanmedizin (gem. eingerichtet mit Med. Fak. Linz)</t>
  </si>
  <si>
    <t>Pflegewissenschaft</t>
  </si>
  <si>
    <t>Molekulare Medizin</t>
  </si>
  <si>
    <t>Medizinische Wissenschaften, Klinisch-medizinische Wissenschaften</t>
  </si>
  <si>
    <t>Humanmedizin (gem. eingerichtet mit Med. Univ. Graz)</t>
  </si>
  <si>
    <t>Dr.-Studium der angew. med. Wissenschaft, PhD-Studien</t>
  </si>
  <si>
    <t>Dr.-Studium der medizin. Wissenschaft, Dr.-Studium d.Sozial- u.Wirtschaftswiss. (Pflegewissenschaft), PhD-Studium</t>
  </si>
  <si>
    <t>gWB&lt;/value&gt;&lt;/variable&gt;&lt;variable type="String" name="cube"&gt;&lt;value&gt;Universitäten Studienabschlüsse&lt;/value&gt;&lt;/variable&gt;&lt;writebacktype&gt;AnalysisServices&lt;/writebacktype&gt;&lt;writebacksetting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2021-12-09T15:12:45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/&gt;&lt;/connection&gt;&lt;/connections&gt;&lt;sqlconnections /&gt;&lt;cubealiases /&gt;&lt;parameters /&gt;&lt;sheets&gt;&lt;sheet name="Tab" protectDownload="0"&gt;&lt;requires ismanual="0" allgrids="0" alltables="0" allquerygenerators="0" /&gt;&lt;newwidthforscale&gt;6942&lt;/newwidthforscale&gt;&lt;newheightforscale&gt;1536&lt;/newheightforscale&gt;&lt;/sheet&gt;&lt;sheet name="XLCubedFormats" protectDownload="0"&gt;&lt;requires ismanual="0" allgrids="0" alltables="0" allquerygenerators="0" /&gt;&lt;newwidthforscale&gt;5451.75&lt;/newwidthforscale&gt;&lt;newheightforscale&gt;1262.25&lt;/newheightforscale&gt;&lt;/sheet&gt;&lt;sheet name="@@XLCUBEDDEFS@@" protectDownload="0"&gt;&lt;requires ismanual="0" allgrids="0" alltables="0" allquerygenerators="0" /&gt;&lt;newwidthforscale&gt;6060&lt;/newwidthforscale&gt;&lt;newheightforscale&gt;1515&lt;/newheightforscale&gt;&lt;/sheet&gt;&lt;/sheets&gt;&lt;workbookcalculationdefinitions&gt;&lt;connectionsessioncalculations connectionid="1" connectiontype="AnalysisServices"&gt;&lt;sessioncalculation type="usermember" name="Studierende " expression="[Measures].[Studierende]" formatstring="" parentmember="" parenthierarchy="[Measures]" visible="1" solveorder="0" scopeisolation="" associatedmeasuregroup="" displayfolder="" /&gt;&lt;sessioncalculation type="usermember" name="Erstzugelassene " expression="[Measures].[Erstzugelassene] " formatstring="" parentmember="" parenthierarchy="[Measures]" visible="1" solveorder="0" scopeisolation="" associatedmeasuregroup="" displayfolder="" /&gt;&lt;sessioncalculation type="usermember" name="Neuzugelassene" expression="[Measures].[neuzugelassene Studierende]" formatstring="" parentmember="" parenthierarchy="[Measures]" visible="1" solveorder="0" scopeisolation="" associatedmeasuregroup="" displayfolder="" /&gt;&lt;sessioncalculation type="usermember" name="ordentliche Studierende" expression="[Measures].[ord Studierende]" formatstring="" parentmember="" parenthierarchy="[Measures]" visible="1" solveorder="0" scopeisolation="" associatedmeasuregroup="" displayfolder="" /&gt;&lt;sessioncalculation type="usermember" name="außerordentliche Studierende" expression="[Measures].[ao Studierende]" formatstring="" parentmember="" parenthierarchy="[Measures]" visible="1" solveorder="0" scopeisolation="" associatedmeasuregroup="" displayfolder="" /&gt;&lt;sessioncalculation type="usermember" name="ordentliche Erstzugelassene" expression="[Measures].[ord Erstzugelassene]" formatstring="" parentmember="" parenthierarchy="[Measures]" visible="1" solveorder="0" scopeisolation="" associatedmeasuregroup="" displayfolder="" /&gt;&lt;sessioncalculation type="usermember" name="außerordentliche Erstzugelassene" expression="[Measures].[ao Erstzugelassene]" formatstring="" parentmember="" parenthierarchy="[Measures]" visible="1" solveorder="0" scopeisolation="" associatedmeasuregroup="" displayfolder="" /&gt;&lt;sessioncalculation type="usermember" name="ordentliche Neuzugelassene" expression="[Measures].[ord Neuzugelassene]" formatstring="" parentmember="" parenthierarchy="[Measures]" visible="1" solveorder="0" scopeisolation="" associatedmeasuregroup="" displayfolder="" /&gt;&lt;sessioncalculation type="usermember" name="außerordentliche Neuzugelassene" expression="[Measures].[ao Neuzugelassene]" formatstring="" parentmember="" parenthierarchy="[Measures]" visible="1" solveorder="0" scopeisolation="" associatedmeasuregroup="" displayfolder="" /&gt;&lt;sessioncalculation type="usermember" name="Incoming" expression="[Measures].[ord Studierende incoming]" formatstring="" parentmember="" parenthierarchy="[Measures]" visible="1" solveorder="0" scopeisolation="" associatedmeasuregroup="" displayfolder="" /&gt;&lt;sessioncalculation type="usermember" name="Outgoing" expression="[Measures].[ord Studiernde outgoing]" formatstring="" parentmember="" parenthierarchy="[Measures]" visible="1" solveorder="0" scopeisolation="" associatedmeasuregroup="" displayfolder="" /&gt;&lt;sessioncalculation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connectionid="2" connectiontype="AnalysisServices"&gt;&lt;sessioncalculation type="usermember" name="ordentliche Studien" expression="[Measures].[ord Studien]" formatstring="" parentmember="" parenthierarchy="[Measures]" visible="1" solveorder="0" scopeisolation="" associatedmeasuregroup="" displayfolder="" /&gt;</t>
  </si>
  <si>
    <t>&lt;sessioncalculation type="usermember" name="außerordentliche Studien" expression="[Measures].[ao Studien]" formatstring="" parentmember="" parenthierarchy="[Measures]" visible="1" solveorder="0" scopeisolation="" associatedmeasuregroup="" displayfolder="" /&gt;&lt;sessioncalculation type="usermember" name="Studien von Erstzugelassenen" expression="[Measures].[ord erstzugelassene Studien]" formatstring="" parentmember="" parenthierarchy="[Measures]" visible="1" solveorder="0" scopeisolation="" associatedmeasuregroup="" displayfolder="" /&gt;&lt;sessioncalculation type="usermember" name="Begonnene Studien" expression="[Measures].[ord begonnene Studien]" formatstring="" parentmember="" parenthierarchy="[Measures]" visible="1" solveorder="0" scopeisolation="" associatedmeasuregroup="" displayfolder="" /&gt;&lt;sessioncalculation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connectionid="3" connectiontype="AnalysisServices"&gt;&lt;sessioncalculation type="usermember" name="Frauen-/Männeranteil in %" expression="[ALLG Wertart].[Wertart].&amp;amp;[2.]" formatstring="" parentmember="" parenthierarchy="[ALLG Wertart].[Wertart]" visible="1" solveorder="0" scopeisolation="" associatedmeasuregroup="" displayfolder="" /&gt;&lt;sessioncalculation type="usermember" name=" Frauen" expression="[Measures].[STUABSQ ABSCHLUSS W]/([Measures].[STUABSQ ABSCHLUSS W]+[Measures].[STUABSQ ABBRUCH W])" formatstring="" parentmember="" parenthierarchy="[Measures]" visible="1" solveorder="0" scopeisolation="" associatedmeasuregroup="" displayfolder="" /&gt;&lt;sessioncalculation type="usermember" name=" Männer" expression="[Measures].[STUABSQ ABSCHLUSS M]/([Measures].[STUABSQ ABSCHLUSS M]+[Measures].[STUABSQ ABBRUCH M])" formatstring="" parentmember="" parenthierarchy="[Measures]" visible="1" solveorder="0" scopeisolation="" associatedmeasuregroup="" displayfolder="" /&gt;&lt;sessioncalculation type="usermember" name="Studienabschlussquote" expression="[Measures].[STUABSQ ABSCHLUSS GESAMT]/([Measures].[STUABSQ ABSCHLUSS GESAMT]+[Measures].[STUABSQ ABBRUCH GESAMT])" formatstring="" parentmember="" parenthierarchy="[Measures]" visible="1" solveorder="0" scopeisolation="" associatedmeasuregroup="" displayfolder="" /&gt;&lt;sessioncalculation type="usermember" name="Bachelor-/Diplomstudien" expression="[SAU Studium].[Studienart].&amp;amp;[2.]+[SAU Studium].[Studienart].&amp;amp;[1.]" formatstring="" parentmember="" parenthierarchy="[SAU Studium].[Studienart]" visible="1" solveorder="0" scopeisolation="" associatedmeasuregroup="" displayfolder="" /&gt;&lt;sessioncalculation type="usermember" name="Bachelor-/Diplomstudien" expression="[STU Studienart].[Studienart].&amp;amp;[1.]+[STU Studienart].[Studienart].&amp;amp;[2.]" formatstring="" parentmember="" parenthierarchy="[STU Studienart].[Studienart]" visible="1" solveorder="0" scopeisolation="" associatedmeasuregroup="" displayfolder="" /&gt;&lt;sessioncalculation type="usermember" name="Abgänge" expression="[Measures].[STUABSQ ABSCHLUSS GESAMT]+[Measures].[STUABSQ ABBRUCH GESAMT]" formatstring="" parentmember="" parenthierarchy="[Measures]" visible="1" solveorder="0" scopeisolation="" associatedmeasuregroup="" displayfolder="" /&gt;&lt;/connectionsessioncalculations&gt;&lt;connectionsessioncalculations connectionid="5" connectiontype="AnalysisServices"&gt;&lt;sessioncalculation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connectionid="6" connectiontype="AnalysisServices"&gt;&lt;sessioncalculation type="usermember" name="Studienanfänger/innen" expression="[Measures].[Erstmalig zugelassene Studierende]" formatstring="" parentmember="" parenthierarchy="[Measures]" visible="1" solveorder="0" scopeisolation="" associatedmeasuregroup="" displayfolder="" /&gt;&lt;sessioncalculation type="usermember" name="Incoming" expression="[Measures].[Studierende Incoming]" formatstring="" parentmember="" parenthierarchy="[Measures]" visible="1" solveorder="0" scopeisolation="" associatedmeasuregroup="" displayfolder="" /&gt;&lt;sessioncalculation type="usermember" name="Outgoing" expression="[Measures].[Studierende Outgoing]" formatstring="" parentmember="" parenthierarchy="[Measures]" visible="1" solveorder="0" scopeisolation="" associatedmeasuregroup="" displayfolder="" /&gt;&lt;sessioncalculation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</t>
  </si>
  <si>
    <t>ns connectionid="7" connectiontype="AnalysisServices"&gt;&lt;sessioncalculation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connectionid="9" connectiontype="AnalysisServices"&gt;&lt;sessioncalculation type="usermember" name="Studienanfänger/innen" expression="[Measures].[Studienanfänger]" formatstring="" parentmember="" parenthierarchy="[Measures]" visible="1" solveorder="0" scopeisolation="" associatedmeasuregroup="" displayfolder="" /&gt;&lt;sessioncalculation type="usermember" name="Summe Studiengänge" expression="[PU Studienart].[Studienart].&amp;amp;[1.]+[PU Studienart].[Studienart].&amp;amp;[2.]+[PU Studienart].[Studienart].&amp;amp;[3.]+[PU Studienart].[Studienart].&amp;amp;[4.]" formatstring="" parentmember="" parenthierarchy="[PU Studienart].[Studienart]" visible="1" solveorder="0" scopeisolation="" associatedmeasuregroup="" displayfolder="" /&gt;&lt;sessioncalculation type="usermember" name="Summe Lehrgänge" expression="[PU Studienart].[Studienart].&amp;amp;[5.]+[PU Studienart].[Studienart].&amp;amp;[6.]+[PU Studienart].[Studienart].&amp;amp;[7.]" formatstring="" parentmember="" parenthierarchy="[Measures]" visible="1" solveorder="0" scopeisolation="" associatedmeasuregroup="" displayfolder="" /&gt;&lt;sessioncalculation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connectionid="4" connectiontype="AnalysisServices"&gt;&lt;sessioncalculation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connectionid="8" connectiontype="AnalysisServices"&gt;&lt;sessioncalculation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connectionid="10" connectiontype="AnalysisServices"&gt;&lt;sessioncalculation type="usermember" name="Frauen-/Männeranteil in %" expression="[ALLG Wertart].[Wertart].&amp;amp;[2.]" formatstring="" parentmember="" parenthierarchy="[Measures]" visible="1" solveorder="0" scopeisolation="" associatedmeasuregroup="" displayfolder="" /&gt;&lt;/connectionsessioncalculations&gt;&lt;connectionsessioncalculations connectionid="16" connectiontype="AnalysisServices"&gt;&lt;sessioncalculation type="usermember" name="Männer " expression="[Measures].[STUABSQ ABSCHLUSS M]/([Measures].[STUABSQ ABSCHLUSS M]+[Measures].[STUABSQ ABBRUCH M])" formatstring="" parentmember="" parenthierarchy="[Measures]" visible="1" solveorder="0" scopeisolation="" associatedmeasuregroup="" displayfolder="" /&gt;&lt;sessioncalculation type="usermember" name="Frauen " expression="[Measures].[STUABSQ ABSCHLUSS W]/([Measures].[STUABSQ ABSCHLUSS W]+[Measures].[STUABSQ ABBRUCH W])" formatstring="" parentmember="" parenthierarchy="[Measures]" visible="1" solveorder="0" scopeisolation="" associatedmeasuregroup="" displayfolder="" /&gt;&lt;sessioncalculation type="usermember" name="Gesamt" expression="[Measures].[STUABSQ ABSCHLUSS GESAMT]/([Measures].[STUABSQ ABSCHLUSS GESAMT]+[Measures].[STUABSQ ABBRUCH GESAMT])" formatstring="" parentmember="" parenthierarchy="[Measures]" visible="1" solveorder="0" scopeisolation="" associatedmeasuregroup="" displayfolder="" /&gt;&lt;sessioncalculation type="usermember" name="Bachelor-/Diplomstudien" expression="[STU Studienart].[Studienart].&amp;amp;[1.]+[STU Studienart].[Studienart].&amp;amp;[2.]" formatstring="" parentmember="" parenthierarchy="[STU Studienart].[Studienart]" visible="1" solveorder="0" scopeisolation="" associatedmeasuregroup="" displayfolder="" /&gt;&lt;/connectionsessioncalculations&gt;&lt;/workbookcalculationdefinitions&gt;&lt;formulaoptions replacenulls="1" replacenullswith="" hidenullondrill="0" hidezeroondrill="0" autofitondrill="0" enablewriteback="0" indentondrill="1" lightenbackgroundondrill="0" validatemembers="1" trimgridprefix="1" /&gt;&lt;publicationoptions autorefreshfrequency="-1" multisheetenableprint="0" multisheetenablesavetoexcel="0" multisheetnameoverride="" usepowerpointtemplate="0" powerpointdownloadtemplate="" preferaliasedimages="0" allowscheduleimage="0" /&gt;&lt;publishdetails /&gt;&lt;allowuseraspects&gt;0&lt;/allowuseraspects&gt;&lt;dependencies ismanual="0" hasAncestors="0" hasDescendants="0" maxarrowspercell="50" maxarrowsdepth="10" /&gt;&lt;customproperties /&gt;&lt;ignoremutlimembersacti</t>
  </si>
  <si>
    <t>ons&gt;0&lt;/ignoremutlimembersactions&gt;&lt;gridovertypingcreatesalias&gt;0&lt;/gridovertypingcreatesalias&gt;&lt;rangeselcheckformula&gt;0&lt;/rangeselcheckformula&gt;&lt;commentskey /&gt;&lt;usecommentskey&gt;0&lt;/usecommentskey&gt;&lt;fastpdf&gt;0&lt;/fastpdf&gt;&lt;sheetpassword&gt;+SkeeaySSjY=&lt;/sheetpassword&gt;&lt;queryengine&gt;&lt;asqueryopt&gt;&lt;queryoptimiser /&gt;&lt;/asqueryopt&gt;&lt;ptqueryopt&gt;&lt;queryoptimiser /&gt;&lt;/ptqueryopt&gt;&lt;/queryengine&gt;&lt;formulabreakoutdefinitions /&gt;&lt;writeback allowWriteback="0" entryMode="Online" atLevel="LowestOnly" highlightMembers="0" highlightData="0" highlightColour="0" changedColour="0" spreadMethod="USE_EQUAL_ALLOCATION" weightExpression="" writetodatamember="0" /&gt;&lt;maxgridrefreshdepth&gt;5&lt;/maxgridrefreshdepth&gt;&lt;/book&gt;</t>
  </si>
  <si>
    <t>ALLG Semester.Studienjahr</t>
  </si>
  <si>
    <t>Studienangebote in den ISCED-F 2013 Studienfeldern</t>
  </si>
  <si>
    <t>* In dem Studienfeld "0612 Datenbanken, Netzwerkdesign und -administration" wird das Studium "Medizinische Informatik" angeboten.</t>
  </si>
  <si>
    <t>0612 Datenbanken, Netzwerkdesign und -administration*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</si>
</sst>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;;;"/>
    <numFmt numFmtId="165" formatCode="0.0%"/>
    <numFmt numFmtId="166" formatCode="#,##0.0"/>
  </numFmts>
  <fonts count="24" x14ac:knownFonts="1">
    <font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9"/>
      <name val="Tahoma"/>
      <family val="2"/>
    </font>
    <font>
      <sz val="8"/>
      <name val="Tahoma"/>
      <family val="2"/>
    </font>
    <font>
      <b/>
      <sz val="8"/>
      <color indexed="23"/>
      <name val="Tahoma"/>
      <family val="2"/>
    </font>
    <font>
      <sz val="10"/>
      <color theme="1" tint="0.34998626667073579"/>
      <name val="Tahoma"/>
      <family val="2"/>
    </font>
    <font>
      <sz val="10"/>
      <color theme="1" tint="0.14999847407452621"/>
      <name val="Tahoma"/>
      <family val="2"/>
    </font>
    <font>
      <sz val="10"/>
      <color theme="1" tint="4.9989318521683403E-2"/>
      <name val="Tahoma"/>
      <family val="2"/>
    </font>
    <font>
      <b/>
      <sz val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262626"/>
      <name val="Tahoma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sz val="10"/>
      <color rgb="FFFF0000"/>
      <name val="Tahoma"/>
      <family val="2"/>
    </font>
    <font>
      <b/>
      <sz val="8"/>
      <color rgb="FFFF0000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595959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/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/>
      <top style="hair">
        <color rgb="FFC0C0C0"/>
      </top>
      <bottom/>
      <diagonal/>
    </border>
    <border>
      <left style="hair">
        <color rgb="FFC0C0C0"/>
      </left>
      <right style="hair">
        <color rgb="FFC0C0C0"/>
      </right>
      <top/>
      <bottom style="hair">
        <color rgb="FFC0C0C0"/>
      </bottom>
      <diagonal/>
    </border>
    <border>
      <left/>
      <right/>
      <top/>
      <bottom style="hair">
        <color rgb="FFC0C0C0"/>
      </bottom>
      <diagonal/>
    </border>
    <border>
      <left style="hair">
        <color rgb="FFC0C0C0"/>
      </left>
      <right/>
      <top/>
      <bottom style="hair">
        <color rgb="FFC0C0C0"/>
      </bottom>
      <diagonal/>
    </border>
    <border>
      <left style="hair">
        <color rgb="FFC0C0C0"/>
      </left>
      <right style="hair">
        <color rgb="FFC0C0C0"/>
      </right>
      <top/>
      <bottom/>
      <diagonal/>
    </border>
    <border>
      <left/>
      <right style="hair">
        <color rgb="FFC0C0C0"/>
      </right>
      <top/>
      <bottom/>
      <diagonal/>
    </border>
    <border>
      <left/>
      <right/>
      <top style="hair">
        <color rgb="FFC0C0C0"/>
      </top>
      <bottom style="hair">
        <color rgb="FFC0C0C0"/>
      </bottom>
      <diagonal/>
    </border>
    <border>
      <left style="hair">
        <color rgb="FFC0C0C0"/>
      </left>
      <right/>
      <top style="hair">
        <color rgb="FFC0C0C0"/>
      </top>
      <bottom style="hair">
        <color rgb="FFC0C0C0"/>
      </bottom>
      <diagonal/>
    </border>
  </borders>
  <cellStyleXfs count="3">
    <xf numFmtId="0" fontId="0" fillId="0" borderId="0"/>
    <xf numFmtId="0" fontId="4" fillId="0" borderId="0"/>
    <xf numFmtId="0" fontId="22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164" fontId="3" fillId="0" borderId="0" xfId="0" applyNumberFormat="1" applyFont="1"/>
    <xf numFmtId="2" fontId="3" fillId="0" borderId="0" xfId="0" applyNumberFormat="1" applyFont="1"/>
    <xf numFmtId="0" fontId="6" fillId="3" borderId="0" xfId="1" applyFont="1" applyFill="1"/>
    <xf numFmtId="0" fontId="6" fillId="0" borderId="0" xfId="1" applyFont="1"/>
    <xf numFmtId="0" fontId="6" fillId="4" borderId="0" xfId="1" applyFont="1" applyFill="1"/>
    <xf numFmtId="0" fontId="7" fillId="0" borderId="0" xfId="0" applyFont="1" applyAlignment="1">
      <alignment horizontal="right"/>
    </xf>
    <xf numFmtId="0" fontId="8" fillId="3" borderId="0" xfId="0" applyFont="1" applyFill="1" applyAlignment="1"/>
    <xf numFmtId="0" fontId="9" fillId="0" borderId="2" xfId="0" quotePrefix="1" applyFont="1" applyFill="1" applyBorder="1" applyAlignment="1"/>
    <xf numFmtId="0" fontId="7" fillId="0" borderId="0" xfId="0" applyFont="1"/>
    <xf numFmtId="0" fontId="10" fillId="0" borderId="0" xfId="0" applyFont="1"/>
    <xf numFmtId="0" fontId="9" fillId="0" borderId="0" xfId="0" applyFont="1"/>
    <xf numFmtId="0" fontId="9" fillId="0" borderId="2" xfId="0" quotePrefix="1" applyFont="1" applyFill="1" applyBorder="1" applyAlignment="1">
      <alignment horizontal="right"/>
    </xf>
    <xf numFmtId="0" fontId="9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/>
    <xf numFmtId="0" fontId="7" fillId="0" borderId="0" xfId="0" applyFont="1" applyAlignment="1">
      <alignment horizontal="center"/>
    </xf>
    <xf numFmtId="0" fontId="3" fillId="4" borderId="0" xfId="0" applyFont="1" applyFill="1"/>
    <xf numFmtId="0" fontId="3" fillId="4" borderId="0" xfId="0" applyNumberFormat="1" applyFont="1" applyFill="1" applyAlignment="1"/>
    <xf numFmtId="0" fontId="3" fillId="0" borderId="0" xfId="0" applyNumberFormat="1" applyFont="1" applyAlignment="1"/>
    <xf numFmtId="0" fontId="11" fillId="0" borderId="0" xfId="0" applyFont="1"/>
    <xf numFmtId="0" fontId="3" fillId="0" borderId="0" xfId="0" applyNumberFormat="1" applyFont="1"/>
    <xf numFmtId="0" fontId="0" fillId="0" borderId="0" xfId="0" quotePrefix="1"/>
    <xf numFmtId="0" fontId="0" fillId="0" borderId="0" xfId="0" applyFont="1"/>
    <xf numFmtId="0" fontId="3" fillId="0" borderId="0" xfId="0" quotePrefix="1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Fill="1" applyBorder="1"/>
    <xf numFmtId="0" fontId="11" fillId="0" borderId="0" xfId="0" applyFont="1" applyFill="1" applyBorder="1" applyAlignment="1">
      <alignment vertical="center"/>
    </xf>
    <xf numFmtId="3" fontId="20" fillId="0" borderId="0" xfId="0" applyNumberFormat="1" applyFont="1" applyFill="1" applyBorder="1"/>
    <xf numFmtId="3" fontId="9" fillId="0" borderId="2" xfId="0" applyNumberFormat="1" applyFont="1" applyFill="1" applyBorder="1" applyAlignment="1"/>
    <xf numFmtId="3" fontId="3" fillId="4" borderId="0" xfId="0" applyNumberFormat="1" applyFont="1" applyFill="1" applyAlignment="1"/>
    <xf numFmtId="3" fontId="3" fillId="0" borderId="0" xfId="0" applyNumberFormat="1" applyFont="1" applyAlignment="1"/>
    <xf numFmtId="3" fontId="3" fillId="5" borderId="0" xfId="0" applyNumberFormat="1" applyFont="1" applyFill="1" applyAlignment="1"/>
    <xf numFmtId="3" fontId="3" fillId="6" borderId="0" xfId="0" applyNumberFormat="1" applyFont="1" applyFill="1" applyAlignment="1"/>
    <xf numFmtId="3" fontId="11" fillId="0" borderId="0" xfId="0" applyNumberFormat="1" applyFont="1" applyFill="1" applyAlignment="1"/>
    <xf numFmtId="0" fontId="21" fillId="7" borderId="0" xfId="0" quotePrefix="1" applyFont="1" applyFill="1" applyBorder="1" applyAlignment="1" applyProtection="1"/>
    <xf numFmtId="0" fontId="14" fillId="0" borderId="4" xfId="0" quotePrefix="1" applyFont="1" applyBorder="1" applyAlignment="1" applyProtection="1"/>
    <xf numFmtId="0" fontId="21" fillId="7" borderId="7" xfId="0" quotePrefix="1" applyFont="1" applyFill="1" applyBorder="1" applyAlignment="1" applyProtection="1"/>
    <xf numFmtId="0" fontId="21" fillId="7" borderId="6" xfId="0" quotePrefix="1" applyFont="1" applyFill="1" applyBorder="1" applyAlignment="1" applyProtection="1"/>
    <xf numFmtId="0" fontId="14" fillId="0" borderId="5" xfId="0" applyFont="1" applyBorder="1" applyAlignment="1" applyProtection="1">
      <alignment horizontal="right"/>
    </xf>
    <xf numFmtId="165" fontId="14" fillId="0" borderId="5" xfId="0" applyNumberFormat="1" applyFont="1" applyBorder="1" applyAlignment="1" applyProtection="1">
      <alignment horizontal="right"/>
    </xf>
    <xf numFmtId="165" fontId="14" fillId="0" borderId="3" xfId="0" applyNumberFormat="1" applyFont="1" applyBorder="1" applyAlignment="1" applyProtection="1">
      <alignment horizontal="right"/>
    </xf>
    <xf numFmtId="165" fontId="14" fillId="8" borderId="5" xfId="0" applyNumberFormat="1" applyFont="1" applyFill="1" applyBorder="1" applyAlignment="1" applyProtection="1">
      <alignment horizontal="right"/>
    </xf>
    <xf numFmtId="165" fontId="14" fillId="8" borderId="3" xfId="0" applyNumberFormat="1" applyFont="1" applyFill="1" applyBorder="1" applyAlignment="1" applyProtection="1">
      <alignment horizontal="right"/>
    </xf>
    <xf numFmtId="0" fontId="22" fillId="0" borderId="0" xfId="2"/>
    <xf numFmtId="0" fontId="14" fillId="0" borderId="3" xfId="0" applyFont="1" applyBorder="1" applyAlignment="1" applyProtection="1">
      <alignment horizontal="right"/>
    </xf>
    <xf numFmtId="0" fontId="1" fillId="0" borderId="0" xfId="0" applyFont="1" applyFill="1" applyAlignment="1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left" vertical="center"/>
    </xf>
    <xf numFmtId="0" fontId="15" fillId="0" borderId="0" xfId="0" applyFont="1" applyFill="1" applyAlignment="1"/>
    <xf numFmtId="0" fontId="16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16" fillId="0" borderId="0" xfId="0" applyFont="1" applyFill="1" applyAlignment="1"/>
    <xf numFmtId="0" fontId="16" fillId="0" borderId="0" xfId="0" applyFont="1" applyFill="1" applyAlignment="1">
      <alignment vertical="top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4" fillId="0" borderId="10" xfId="0" quotePrefix="1" applyFont="1" applyBorder="1" applyAlignment="1" applyProtection="1">
      <alignment horizontal="right"/>
    </xf>
    <xf numFmtId="165" fontId="14" fillId="9" borderId="5" xfId="0" applyNumberFormat="1" applyFont="1" applyFill="1" applyBorder="1" applyAlignment="1" applyProtection="1">
      <alignment horizontal="right"/>
    </xf>
    <xf numFmtId="165" fontId="14" fillId="9" borderId="3" xfId="0" applyNumberFormat="1" applyFont="1" applyFill="1" applyBorder="1" applyAlignment="1" applyProtection="1">
      <alignment horizontal="right"/>
    </xf>
    <xf numFmtId="0" fontId="14" fillId="0" borderId="11" xfId="0" quotePrefix="1" applyFont="1" applyBorder="1" applyAlignment="1" applyProtection="1">
      <alignment vertical="center"/>
    </xf>
    <xf numFmtId="0" fontId="21" fillId="7" borderId="8" xfId="0" quotePrefix="1" applyFont="1" applyFill="1" applyBorder="1" applyAlignment="1" applyProtection="1"/>
    <xf numFmtId="0" fontId="14" fillId="0" borderId="3" xfId="0" applyFont="1" applyBorder="1" applyAlignment="1" applyProtection="1">
      <alignment vertical="center" wrapText="1"/>
    </xf>
    <xf numFmtId="0" fontId="14" fillId="0" borderId="5" xfId="0" applyFont="1" applyBorder="1" applyAlignment="1" applyProtection="1">
      <alignment vertical="center" wrapText="1"/>
    </xf>
    <xf numFmtId="0" fontId="14" fillId="0" borderId="7" xfId="0" quotePrefix="1" applyFont="1" applyBorder="1" applyAlignment="1" applyProtection="1">
      <alignment vertical="center"/>
    </xf>
    <xf numFmtId="0" fontId="14" fillId="0" borderId="3" xfId="0" quotePrefix="1" applyFont="1" applyBorder="1" applyAlignment="1" applyProtection="1">
      <alignment vertical="center" wrapText="1"/>
    </xf>
    <xf numFmtId="166" fontId="14" fillId="0" borderId="3" xfId="0" applyNumberFormat="1" applyFont="1" applyBorder="1" applyAlignment="1" applyProtection="1">
      <alignment vertical="center" wrapText="1"/>
    </xf>
    <xf numFmtId="166" fontId="14" fillId="0" borderId="4" xfId="0" applyNumberFormat="1" applyFont="1" applyBorder="1" applyAlignment="1" applyProtection="1">
      <alignment vertical="center" wrapText="1"/>
    </xf>
    <xf numFmtId="0" fontId="21" fillId="7" borderId="10" xfId="0" applyFont="1" applyFill="1" applyBorder="1" applyAlignment="1" applyProtection="1"/>
    <xf numFmtId="0" fontId="23" fillId="0" borderId="0" xfId="0" applyFont="1"/>
    <xf numFmtId="0" fontId="14" fillId="0" borderId="3" xfId="0" quotePrefix="1" applyFont="1" applyBorder="1" applyAlignment="1" applyProtection="1">
      <alignment vertical="center" wrapText="1"/>
    </xf>
    <xf numFmtId="0" fontId="14" fillId="0" borderId="12" xfId="0" quotePrefix="1" applyFont="1" applyBorder="1" applyAlignment="1" applyProtection="1">
      <alignment vertical="center"/>
    </xf>
    <xf numFmtId="0" fontId="14" fillId="0" borderId="3" xfId="0" quotePrefix="1" applyFont="1" applyBorder="1" applyAlignment="1" applyProtection="1">
      <alignment vertical="center"/>
    </xf>
    <xf numFmtId="0" fontId="0" fillId="0" borderId="6" xfId="0" applyBorder="1" applyAlignment="1">
      <alignment vertical="center"/>
    </xf>
    <xf numFmtId="0" fontId="14" fillId="0" borderId="3" xfId="0" quotePrefix="1" applyFont="1" applyBorder="1" applyAlignment="1" applyProtection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0" xfId="0" applyFont="1" applyFill="1" applyAlignment="1">
      <alignment horizontal="left" vertical="top" wrapText="1"/>
    </xf>
    <xf numFmtId="0" fontId="14" fillId="0" borderId="3" xfId="0" quotePrefix="1" applyFont="1" applyBorder="1" applyAlignment="1" applyProtection="1">
      <alignment horizontal="left" vertical="center" wrapText="1"/>
    </xf>
    <xf numFmtId="0" fontId="14" fillId="0" borderId="6" xfId="0" quotePrefix="1" applyFont="1" applyBorder="1" applyAlignment="1" applyProtection="1">
      <alignment horizontal="left" vertical="center" wrapText="1"/>
    </xf>
    <xf numFmtId="0" fontId="14" fillId="0" borderId="3" xfId="0" quotePrefix="1" applyFont="1" applyBorder="1" applyAlignment="1" applyProtection="1">
      <alignment horizontal="left" vertical="center"/>
    </xf>
    <xf numFmtId="0" fontId="14" fillId="0" borderId="9" xfId="0" quotePrefix="1" applyFont="1" applyBorder="1" applyAlignment="1" applyProtection="1">
      <alignment horizontal="left" vertical="center"/>
    </xf>
    <xf numFmtId="0" fontId="0" fillId="0" borderId="9" xfId="0" applyBorder="1" applyAlignment="1">
      <alignment vertical="center"/>
    </xf>
    <xf numFmtId="0" fontId="14" fillId="0" borderId="9" xfId="0" quotePrefix="1" applyFont="1" applyBorder="1" applyAlignment="1" applyProtection="1">
      <alignment vertical="center" wrapText="1"/>
    </xf>
    <xf numFmtId="0" fontId="0" fillId="0" borderId="9" xfId="0" applyBorder="1" applyAlignment="1">
      <alignment vertical="center" wrapText="1"/>
    </xf>
    <xf numFmtId="0" fontId="14" fillId="0" borderId="9" xfId="0" quotePrefix="1" applyFont="1" applyBorder="1" applyAlignment="1" applyProtection="1">
      <alignment horizontal="left" vertical="center" wrapText="1"/>
    </xf>
    <xf numFmtId="0" fontId="23" fillId="0" borderId="9" xfId="0" applyFont="1" applyBorder="1" applyAlignment="1">
      <alignment vertical="center"/>
    </xf>
    <xf numFmtId="0" fontId="5" fillId="2" borderId="1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Link" xfId="2" builtinId="8"/>
    <cellStyle name="Normal_Sheet1" xfId="1"/>
    <cellStyle name="Standard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H585"/>
  <sheetViews>
    <sheetView tabSelected="1" zoomScaleNormal="100" workbookViewId="0"/>
  </sheetViews>
  <sheetFormatPr baseColWidth="10" defaultRowHeight="15" x14ac:dyDescent="0.25"/>
  <cols>
    <col min="1" max="1" width="32.140625" style="24" customWidth="1"/>
    <col min="2" max="2" width="62.140625" customWidth="1"/>
    <col min="3" max="3" width="22.7109375" customWidth="1"/>
    <col min="4" max="4" width="22.5703125" bestFit="1" customWidth="1"/>
    <col min="5" max="5" width="98.5703125" bestFit="1" customWidth="1"/>
    <col min="6" max="6" width="16.5703125" customWidth="1"/>
    <col min="7" max="7" width="19.42578125" customWidth="1"/>
    <col min="8" max="10" width="11.5703125" customWidth="1"/>
    <col min="11" max="11" width="11.7109375" customWidth="1"/>
    <col min="12" max="12" width="14.7109375" customWidth="1"/>
    <col min="13" max="13" width="7.28515625" bestFit="1" customWidth="1"/>
    <col min="14" max="14" width="11.28515625" bestFit="1" customWidth="1"/>
    <col min="15" max="15" width="7.28515625" bestFit="1" customWidth="1"/>
    <col min="16" max="16" width="11.28515625" bestFit="1" customWidth="1"/>
    <col min="17" max="17" width="9.85546875" bestFit="1" customWidth="1"/>
    <col min="18" max="18" width="7.28515625" bestFit="1" customWidth="1"/>
    <col min="19" max="19" width="11.28515625" bestFit="1" customWidth="1"/>
    <col min="20" max="20" width="9.85546875" bestFit="1" customWidth="1"/>
    <col min="21" max="21" width="7.28515625" bestFit="1" customWidth="1"/>
    <col min="22" max="22" width="11.28515625" bestFit="1" customWidth="1"/>
    <col min="23" max="23" width="17.140625" bestFit="1" customWidth="1"/>
    <col min="24" max="24" width="6.7109375" bestFit="1" customWidth="1"/>
    <col min="25" max="25" width="7.140625" bestFit="1" customWidth="1"/>
    <col min="26" max="26" width="17.140625" bestFit="1" customWidth="1"/>
    <col min="27" max="27" width="6.7109375" bestFit="1" customWidth="1"/>
    <col min="28" max="28" width="7.140625" bestFit="1" customWidth="1"/>
    <col min="29" max="29" width="17.140625" bestFit="1" customWidth="1"/>
    <col min="30" max="30" width="6.7109375" bestFit="1" customWidth="1"/>
    <col min="31" max="31" width="7.140625" bestFit="1" customWidth="1"/>
  </cols>
  <sheetData>
    <row r="1" spans="1:7" x14ac:dyDescent="0.25">
      <c r="A1" s="49" t="s">
        <v>71</v>
      </c>
      <c r="B1" s="49"/>
      <c r="C1" s="49"/>
      <c r="D1" s="49"/>
      <c r="E1" s="50"/>
    </row>
    <row r="2" spans="1:7" x14ac:dyDescent="0.25">
      <c r="A2" s="51" t="s">
        <v>72</v>
      </c>
      <c r="B2" s="51"/>
      <c r="C2" s="51"/>
      <c r="D2" s="51"/>
      <c r="E2" s="50"/>
    </row>
    <row r="3" spans="1:7" s="26" customFormat="1" ht="36" customHeight="1" x14ac:dyDescent="0.25">
      <c r="A3" s="78" t="s">
        <v>121</v>
      </c>
      <c r="B3" s="78"/>
      <c r="C3" s="78"/>
      <c r="D3" s="78"/>
      <c r="E3" s="52"/>
    </row>
    <row r="4" spans="1:7" s="26" customFormat="1" ht="15" customHeight="1" x14ac:dyDescent="0.25">
      <c r="A4" s="57" t="s">
        <v>53</v>
      </c>
      <c r="B4" s="54"/>
      <c r="C4" s="54"/>
      <c r="D4" s="54"/>
      <c r="E4" s="52"/>
    </row>
    <row r="5" spans="1:7" x14ac:dyDescent="0.25">
      <c r="A5" s="58" t="s">
        <v>65</v>
      </c>
      <c r="B5" s="55"/>
      <c r="C5" s="55"/>
      <c r="D5" s="55"/>
      <c r="E5" s="50"/>
    </row>
    <row r="6" spans="1:7" x14ac:dyDescent="0.25">
      <c r="A6" s="58" t="s">
        <v>66</v>
      </c>
      <c r="B6" s="56"/>
      <c r="C6" s="56"/>
      <c r="D6" s="56"/>
      <c r="E6" s="50"/>
      <c r="G6" s="47"/>
    </row>
    <row r="7" spans="1:7" x14ac:dyDescent="0.25">
      <c r="A7" s="57" t="s">
        <v>54</v>
      </c>
      <c r="B7" s="53"/>
      <c r="C7" s="53"/>
      <c r="D7" s="53"/>
      <c r="E7" s="50"/>
    </row>
    <row r="8" spans="1:7" x14ac:dyDescent="0.25">
      <c r="A8" s="57" t="s">
        <v>55</v>
      </c>
      <c r="B8" s="53"/>
      <c r="C8" s="53"/>
      <c r="D8" s="53"/>
      <c r="E8" s="50"/>
    </row>
    <row r="9" spans="1:7" x14ac:dyDescent="0.25">
      <c r="A9" s="57"/>
      <c r="B9" s="53"/>
      <c r="C9" s="53"/>
      <c r="D9" s="53"/>
      <c r="E9" s="50"/>
    </row>
    <row r="10" spans="1:7" ht="15" customHeight="1" x14ac:dyDescent="0.25">
      <c r="A10" s="26" t="s">
        <v>122</v>
      </c>
      <c r="B10" s="50"/>
      <c r="C10" s="50"/>
      <c r="D10" s="50"/>
      <c r="E10" s="50"/>
    </row>
    <row r="11" spans="1:7" x14ac:dyDescent="0.25">
      <c r="A11" s="38" t="s">
        <v>137</v>
      </c>
      <c r="B11" s="39" t="s">
        <v>73</v>
      </c>
    </row>
    <row r="12" spans="1:7" x14ac:dyDescent="0.25">
      <c r="A12"/>
    </row>
    <row r="13" spans="1:7" x14ac:dyDescent="0.25">
      <c r="A13" s="40" t="s">
        <v>49</v>
      </c>
      <c r="B13" s="63" t="s">
        <v>67</v>
      </c>
      <c r="C13" s="41" t="s">
        <v>74</v>
      </c>
      <c r="D13" s="59" t="s">
        <v>119</v>
      </c>
      <c r="E13" s="70" t="s">
        <v>138</v>
      </c>
    </row>
    <row r="14" spans="1:7" ht="15" customHeight="1" x14ac:dyDescent="0.25">
      <c r="A14" s="81" t="s">
        <v>77</v>
      </c>
      <c r="B14" s="72" t="s">
        <v>140</v>
      </c>
      <c r="C14" s="66" t="s">
        <v>78</v>
      </c>
      <c r="D14" s="68">
        <v>6.7</v>
      </c>
      <c r="E14" s="71" t="s">
        <v>123</v>
      </c>
    </row>
    <row r="15" spans="1:7" x14ac:dyDescent="0.25">
      <c r="A15" s="82"/>
      <c r="B15" s="67" t="s">
        <v>79</v>
      </c>
      <c r="C15" s="62" t="s">
        <v>120</v>
      </c>
      <c r="D15" s="68">
        <v>13.6</v>
      </c>
      <c r="E15" s="71" t="s">
        <v>124</v>
      </c>
    </row>
    <row r="16" spans="1:7" x14ac:dyDescent="0.25">
      <c r="A16" s="82"/>
      <c r="B16" s="79" t="s">
        <v>68</v>
      </c>
      <c r="C16" s="62" t="s">
        <v>120</v>
      </c>
      <c r="D16" s="68">
        <v>12</v>
      </c>
      <c r="E16" s="71" t="s">
        <v>125</v>
      </c>
    </row>
    <row r="17" spans="1:5" x14ac:dyDescent="0.25">
      <c r="A17" s="82"/>
      <c r="B17" s="80"/>
      <c r="C17" s="62" t="s">
        <v>118</v>
      </c>
      <c r="D17" s="68">
        <v>11.2</v>
      </c>
      <c r="E17" s="71" t="s">
        <v>131</v>
      </c>
    </row>
    <row r="18" spans="1:5" x14ac:dyDescent="0.25">
      <c r="A18" s="87" t="s">
        <v>80</v>
      </c>
      <c r="B18" s="67" t="s">
        <v>79</v>
      </c>
      <c r="C18" s="62" t="s">
        <v>120</v>
      </c>
      <c r="D18" s="68">
        <v>12</v>
      </c>
      <c r="E18" s="71" t="s">
        <v>124</v>
      </c>
    </row>
    <row r="19" spans="1:5" x14ac:dyDescent="0.25">
      <c r="A19" s="87"/>
      <c r="B19" s="79" t="s">
        <v>68</v>
      </c>
      <c r="C19" s="62" t="s">
        <v>84</v>
      </c>
      <c r="D19" s="68">
        <v>6</v>
      </c>
      <c r="E19" s="71" t="s">
        <v>126</v>
      </c>
    </row>
    <row r="20" spans="1:5" x14ac:dyDescent="0.25">
      <c r="A20" s="87"/>
      <c r="B20" s="86"/>
      <c r="C20" s="62" t="s">
        <v>120</v>
      </c>
      <c r="D20" s="68">
        <v>13.1</v>
      </c>
      <c r="E20" s="71" t="s">
        <v>125</v>
      </c>
    </row>
    <row r="21" spans="1:5" x14ac:dyDescent="0.25">
      <c r="A21" s="87"/>
      <c r="B21" s="80"/>
      <c r="C21" s="62" t="s">
        <v>118</v>
      </c>
      <c r="D21" s="68">
        <v>8.6</v>
      </c>
      <c r="E21" s="71" t="s">
        <v>132</v>
      </c>
    </row>
    <row r="22" spans="1:5" x14ac:dyDescent="0.25">
      <c r="A22" s="87"/>
      <c r="B22" s="67" t="s">
        <v>81</v>
      </c>
      <c r="C22" s="62" t="s">
        <v>78</v>
      </c>
      <c r="D22" s="68">
        <v>5.4</v>
      </c>
      <c r="E22" s="71" t="s">
        <v>127</v>
      </c>
    </row>
    <row r="23" spans="1:5" x14ac:dyDescent="0.25">
      <c r="A23" s="74" t="s">
        <v>82</v>
      </c>
      <c r="B23" s="67" t="s">
        <v>79</v>
      </c>
      <c r="C23" s="62" t="s">
        <v>120</v>
      </c>
      <c r="D23" s="68">
        <v>12.4</v>
      </c>
      <c r="E23" s="71" t="s">
        <v>124</v>
      </c>
    </row>
    <row r="24" spans="1:5" x14ac:dyDescent="0.25">
      <c r="A24" s="83"/>
      <c r="B24" s="76" t="s">
        <v>68</v>
      </c>
      <c r="C24" s="62" t="s">
        <v>84</v>
      </c>
      <c r="D24" s="68">
        <v>6.2</v>
      </c>
      <c r="E24" s="71" t="s">
        <v>128</v>
      </c>
    </row>
    <row r="25" spans="1:5" x14ac:dyDescent="0.25">
      <c r="A25" s="83"/>
      <c r="B25" s="84"/>
      <c r="C25" s="62" t="s">
        <v>120</v>
      </c>
      <c r="D25" s="68">
        <v>12</v>
      </c>
      <c r="E25" s="71" t="s">
        <v>125</v>
      </c>
    </row>
    <row r="26" spans="1:5" ht="15" customHeight="1" x14ac:dyDescent="0.25">
      <c r="A26" s="83"/>
      <c r="B26" s="85"/>
      <c r="C26" s="62" t="s">
        <v>78</v>
      </c>
      <c r="D26" s="68">
        <v>5.5</v>
      </c>
      <c r="E26" s="71" t="s">
        <v>128</v>
      </c>
    </row>
    <row r="27" spans="1:5" ht="15" customHeight="1" x14ac:dyDescent="0.25">
      <c r="A27" s="83"/>
      <c r="B27" s="77"/>
      <c r="C27" s="62" t="s">
        <v>118</v>
      </c>
      <c r="D27" s="69">
        <v>10.3</v>
      </c>
      <c r="E27" s="71" t="s">
        <v>129</v>
      </c>
    </row>
    <row r="28" spans="1:5" x14ac:dyDescent="0.25">
      <c r="A28" s="74" t="s">
        <v>83</v>
      </c>
      <c r="B28" s="76" t="s">
        <v>68</v>
      </c>
      <c r="C28" s="66" t="s">
        <v>84</v>
      </c>
      <c r="D28" s="68">
        <v>6</v>
      </c>
      <c r="E28" s="71" t="s">
        <v>130</v>
      </c>
    </row>
    <row r="29" spans="1:5" x14ac:dyDescent="0.25">
      <c r="A29" s="75"/>
      <c r="B29" s="77"/>
      <c r="C29" s="73" t="s">
        <v>78</v>
      </c>
      <c r="D29" s="69">
        <v>5.8</v>
      </c>
      <c r="E29" s="71" t="s">
        <v>125</v>
      </c>
    </row>
    <row r="30" spans="1:5" x14ac:dyDescent="0.25">
      <c r="A30"/>
    </row>
    <row r="31" spans="1:5" x14ac:dyDescent="0.25">
      <c r="A31" s="71" t="s">
        <v>139</v>
      </c>
    </row>
    <row r="32" spans="1:5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8" x14ac:dyDescent="0.25">
      <c r="A497"/>
    </row>
    <row r="498" spans="1:8" x14ac:dyDescent="0.25">
      <c r="A498"/>
    </row>
    <row r="499" spans="1:8" x14ac:dyDescent="0.25">
      <c r="A499"/>
    </row>
    <row r="500" spans="1:8" x14ac:dyDescent="0.25">
      <c r="A500"/>
    </row>
    <row r="501" spans="1:8" x14ac:dyDescent="0.25">
      <c r="A501" s="29"/>
      <c r="B501" s="29"/>
      <c r="C501" s="29"/>
      <c r="D501" s="29"/>
      <c r="E501" s="29"/>
      <c r="F501" s="29"/>
      <c r="G501" s="29"/>
      <c r="H501" s="29"/>
    </row>
    <row r="502" spans="1:8" x14ac:dyDescent="0.25">
      <c r="A502" s="29"/>
      <c r="B502" s="29"/>
      <c r="C502" s="29"/>
      <c r="D502" s="29"/>
      <c r="E502" s="29"/>
      <c r="F502" s="29"/>
      <c r="G502" s="29"/>
      <c r="H502" s="29"/>
    </row>
    <row r="503" spans="1:8" x14ac:dyDescent="0.25">
      <c r="A503" s="29"/>
      <c r="B503" s="29"/>
      <c r="C503" s="29"/>
      <c r="D503" s="29"/>
      <c r="E503" s="29"/>
      <c r="F503" s="29"/>
      <c r="G503" s="29"/>
      <c r="H503" s="29"/>
    </row>
    <row r="504" spans="1:8" x14ac:dyDescent="0.25">
      <c r="A504" s="30"/>
      <c r="B504" s="31"/>
      <c r="C504" s="31"/>
      <c r="D504" s="31"/>
      <c r="E504" s="31"/>
      <c r="F504" s="31"/>
      <c r="G504" s="31"/>
      <c r="H504" s="29"/>
    </row>
    <row r="505" spans="1:8" x14ac:dyDescent="0.25">
      <c r="A505" s="29"/>
      <c r="B505" s="29"/>
      <c r="C505" s="29"/>
      <c r="D505" s="29"/>
      <c r="E505" s="29"/>
      <c r="F505" s="29"/>
      <c r="G505" s="29"/>
      <c r="H505" s="29"/>
    </row>
    <row r="506" spans="1:8" x14ac:dyDescent="0.25">
      <c r="A506" s="29"/>
      <c r="B506" s="29"/>
      <c r="C506" s="29"/>
      <c r="D506" s="29"/>
      <c r="E506" s="29"/>
      <c r="F506" s="29"/>
      <c r="G506" s="29"/>
      <c r="H506" s="29"/>
    </row>
    <row r="507" spans="1:8" x14ac:dyDescent="0.25">
      <c r="A507" s="29"/>
      <c r="B507" s="29"/>
      <c r="C507" s="29"/>
      <c r="D507" s="29"/>
      <c r="E507" s="29"/>
      <c r="F507" s="29"/>
      <c r="G507" s="29"/>
      <c r="H507" s="29"/>
    </row>
    <row r="508" spans="1:8" x14ac:dyDescent="0.25">
      <c r="A508" s="29"/>
      <c r="B508" s="29"/>
      <c r="C508" s="29"/>
      <c r="D508" s="29"/>
      <c r="E508" s="29"/>
      <c r="F508" s="29"/>
      <c r="G508" s="29"/>
      <c r="H508" s="29"/>
    </row>
    <row r="509" spans="1:8" x14ac:dyDescent="0.25">
      <c r="A509"/>
    </row>
    <row r="510" spans="1:8" x14ac:dyDescent="0.25">
      <c r="A510"/>
    </row>
    <row r="511" spans="1:8" x14ac:dyDescent="0.25">
      <c r="A511"/>
    </row>
    <row r="512" spans="1:8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  <row r="538" spans="1:1" x14ac:dyDescent="0.25">
      <c r="A538"/>
    </row>
    <row r="539" spans="1:1" x14ac:dyDescent="0.25">
      <c r="A539"/>
    </row>
    <row r="540" spans="1:1" x14ac:dyDescent="0.25">
      <c r="A540"/>
    </row>
    <row r="541" spans="1:1" x14ac:dyDescent="0.25">
      <c r="A541"/>
    </row>
    <row r="542" spans="1:1" x14ac:dyDescent="0.25">
      <c r="A542"/>
    </row>
    <row r="543" spans="1:1" x14ac:dyDescent="0.25">
      <c r="A543"/>
    </row>
    <row r="544" spans="1:1" x14ac:dyDescent="0.25">
      <c r="A544"/>
    </row>
    <row r="545" spans="1:1" x14ac:dyDescent="0.25">
      <c r="A545"/>
    </row>
    <row r="546" spans="1:1" x14ac:dyDescent="0.25">
      <c r="A546"/>
    </row>
    <row r="547" spans="1:1" x14ac:dyDescent="0.25">
      <c r="A547"/>
    </row>
    <row r="548" spans="1:1" x14ac:dyDescent="0.25">
      <c r="A548"/>
    </row>
    <row r="549" spans="1:1" x14ac:dyDescent="0.25">
      <c r="A549"/>
    </row>
    <row r="550" spans="1:1" x14ac:dyDescent="0.25">
      <c r="A550"/>
    </row>
    <row r="551" spans="1:1" x14ac:dyDescent="0.25">
      <c r="A551"/>
    </row>
    <row r="552" spans="1:1" x14ac:dyDescent="0.25">
      <c r="A552"/>
    </row>
    <row r="553" spans="1:1" x14ac:dyDescent="0.25">
      <c r="A553"/>
    </row>
    <row r="554" spans="1:1" x14ac:dyDescent="0.25">
      <c r="A554"/>
    </row>
    <row r="555" spans="1:1" x14ac:dyDescent="0.25">
      <c r="A555"/>
    </row>
    <row r="556" spans="1:1" x14ac:dyDescent="0.25">
      <c r="A556"/>
    </row>
    <row r="557" spans="1:1" x14ac:dyDescent="0.25">
      <c r="A557"/>
    </row>
    <row r="558" spans="1:1" x14ac:dyDescent="0.25">
      <c r="A558"/>
    </row>
    <row r="559" spans="1:1" x14ac:dyDescent="0.25">
      <c r="A559"/>
    </row>
    <row r="560" spans="1:1" x14ac:dyDescent="0.25">
      <c r="A560"/>
    </row>
    <row r="561" spans="1:1" x14ac:dyDescent="0.25">
      <c r="A561"/>
    </row>
    <row r="562" spans="1:1" x14ac:dyDescent="0.25">
      <c r="A562"/>
    </row>
    <row r="563" spans="1:1" x14ac:dyDescent="0.25">
      <c r="A563"/>
    </row>
    <row r="564" spans="1:1" x14ac:dyDescent="0.25">
      <c r="A564"/>
    </row>
    <row r="565" spans="1:1" x14ac:dyDescent="0.25">
      <c r="A565"/>
    </row>
    <row r="566" spans="1:1" x14ac:dyDescent="0.25">
      <c r="A566"/>
    </row>
    <row r="567" spans="1:1" x14ac:dyDescent="0.25">
      <c r="A567"/>
    </row>
    <row r="568" spans="1:1" x14ac:dyDescent="0.25">
      <c r="A568"/>
    </row>
    <row r="569" spans="1:1" x14ac:dyDescent="0.25">
      <c r="A569"/>
    </row>
    <row r="570" spans="1:1" x14ac:dyDescent="0.25">
      <c r="A570"/>
    </row>
    <row r="571" spans="1:1" x14ac:dyDescent="0.25">
      <c r="A571"/>
    </row>
    <row r="572" spans="1:1" x14ac:dyDescent="0.25">
      <c r="A572"/>
    </row>
    <row r="573" spans="1:1" x14ac:dyDescent="0.25">
      <c r="A573"/>
    </row>
    <row r="574" spans="1:1" x14ac:dyDescent="0.25">
      <c r="A574"/>
    </row>
    <row r="575" spans="1:1" x14ac:dyDescent="0.25">
      <c r="A575"/>
    </row>
    <row r="576" spans="1:1" x14ac:dyDescent="0.25">
      <c r="A576"/>
    </row>
    <row r="577" spans="1:1" x14ac:dyDescent="0.25">
      <c r="A577"/>
    </row>
    <row r="578" spans="1:1" x14ac:dyDescent="0.25">
      <c r="A578"/>
    </row>
    <row r="579" spans="1:1" x14ac:dyDescent="0.25">
      <c r="A579"/>
    </row>
    <row r="580" spans="1:1" x14ac:dyDescent="0.25">
      <c r="A580"/>
    </row>
    <row r="581" spans="1:1" x14ac:dyDescent="0.25">
      <c r="A581"/>
    </row>
    <row r="582" spans="1:1" x14ac:dyDescent="0.25">
      <c r="A582"/>
    </row>
    <row r="583" spans="1:1" x14ac:dyDescent="0.25">
      <c r="A583"/>
    </row>
    <row r="584" spans="1:1" x14ac:dyDescent="0.25">
      <c r="A584"/>
    </row>
    <row r="585" spans="1:1" x14ac:dyDescent="0.25">
      <c r="A585"/>
    </row>
  </sheetData>
  <mergeCells count="9">
    <mergeCell ref="A28:A29"/>
    <mergeCell ref="B28:B29"/>
    <mergeCell ref="A3:D3"/>
    <mergeCell ref="B16:B17"/>
    <mergeCell ref="A14:A17"/>
    <mergeCell ref="A23:A27"/>
    <mergeCell ref="B24:B27"/>
    <mergeCell ref="B19:B21"/>
    <mergeCell ref="A18:A22"/>
  </mergeCells>
  <pageMargins left="0.70866141732283472" right="0.70866141732283472" top="0.78740157480314965" bottom="0.78740157480314965" header="0.31496062992125984" footer="0.31496062992125984"/>
  <pageSetup paperSize="9" scale="54" fitToHeight="0" orientation="landscape" r:id="rId1"/>
  <headerFooter>
    <oddHeader>&amp;L&amp;"Tahoma,Standard"&amp;10&amp;F&amp;R&amp;"Tahoma,Standard"&amp;10unidata</oddHeader>
    <oddFooter>&amp;R&amp;"Tahoma,Standard"&amp;10&amp;P/&amp;N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7"/>
  <sheetViews>
    <sheetView topLeftCell="A23" workbookViewId="0">
      <selection activeCell="A39" sqref="A25:XFD39"/>
    </sheetView>
  </sheetViews>
  <sheetFormatPr baseColWidth="10" defaultColWidth="9.140625" defaultRowHeight="12.75" x14ac:dyDescent="0.2"/>
  <cols>
    <col min="1" max="1" width="13.5703125" style="1" customWidth="1"/>
    <col min="2" max="2" width="40.85546875" style="1" customWidth="1"/>
    <col min="3" max="3" width="28.140625" style="1" customWidth="1"/>
    <col min="4" max="4" width="16.28515625" style="1" customWidth="1"/>
    <col min="5" max="5" width="19.42578125" style="1" customWidth="1"/>
    <col min="6" max="6" width="11.140625" style="1" customWidth="1"/>
    <col min="7" max="7" width="9.140625" style="1"/>
    <col min="8" max="8" width="17.28515625" style="1" customWidth="1"/>
    <col min="9" max="9" width="19.5703125" style="1" customWidth="1"/>
    <col min="10" max="12" width="12.42578125" style="1" customWidth="1"/>
    <col min="13" max="13" width="16" style="1" bestFit="1" customWidth="1"/>
    <col min="14" max="14" width="14.28515625" style="1" bestFit="1" customWidth="1"/>
    <col min="15" max="15" width="18.28515625" style="1" bestFit="1" customWidth="1"/>
    <col min="16" max="25" width="9.140625" style="1"/>
    <col min="26" max="26" width="0" style="1" hidden="1" customWidth="1"/>
    <col min="27" max="16384" width="9.140625" style="1"/>
  </cols>
  <sheetData>
    <row r="1" spans="1:26" x14ac:dyDescent="0.2">
      <c r="A1" s="22"/>
      <c r="H1" s="2">
        <v>1.298061727E+17</v>
      </c>
      <c r="Z1" s="3" t="b">
        <f>0=1</f>
        <v>0</v>
      </c>
    </row>
    <row r="2" spans="1:26" x14ac:dyDescent="0.2">
      <c r="Z2" s="3" t="b">
        <f>1=1</f>
        <v>1</v>
      </c>
    </row>
    <row r="3" spans="1:26" x14ac:dyDescent="0.2">
      <c r="Z3" s="3"/>
    </row>
    <row r="4" spans="1:26" x14ac:dyDescent="0.2">
      <c r="I4" s="1" t="s">
        <v>0</v>
      </c>
      <c r="J4" s="88" t="s">
        <v>1</v>
      </c>
      <c r="K4" s="89"/>
      <c r="L4" s="89"/>
      <c r="M4" s="89"/>
      <c r="N4" s="89"/>
      <c r="O4" s="89"/>
    </row>
    <row r="5" spans="1:26" x14ac:dyDescent="0.2">
      <c r="J5" s="4" t="s">
        <v>2</v>
      </c>
      <c r="K5" s="5" t="s">
        <v>3</v>
      </c>
      <c r="L5" s="5" t="s">
        <v>4</v>
      </c>
      <c r="M5" s="4" t="s">
        <v>5</v>
      </c>
      <c r="N5" s="6" t="s">
        <v>6</v>
      </c>
      <c r="O5" s="5" t="s">
        <v>7</v>
      </c>
    </row>
    <row r="6" spans="1:26" x14ac:dyDescent="0.2">
      <c r="B6" s="7" t="s">
        <v>8</v>
      </c>
      <c r="C6" s="8" t="s">
        <v>9</v>
      </c>
      <c r="D6" s="9" t="s">
        <v>10</v>
      </c>
      <c r="E6" s="10" t="s">
        <v>11</v>
      </c>
    </row>
    <row r="7" spans="1:26" x14ac:dyDescent="0.2">
      <c r="C7" s="11"/>
      <c r="D7" s="12" t="s">
        <v>12</v>
      </c>
      <c r="E7" s="10" t="s">
        <v>13</v>
      </c>
    </row>
    <row r="8" spans="1:26" x14ac:dyDescent="0.2">
      <c r="C8" s="12" t="s">
        <v>14</v>
      </c>
      <c r="D8" s="11"/>
    </row>
    <row r="9" spans="1:26" x14ac:dyDescent="0.2">
      <c r="C9" s="11"/>
      <c r="D9" s="8" t="s">
        <v>15</v>
      </c>
      <c r="E9" s="28"/>
    </row>
    <row r="10" spans="1:26" x14ac:dyDescent="0.2">
      <c r="C10" s="8" t="s">
        <v>16</v>
      </c>
      <c r="D10" s="13" t="s">
        <v>17</v>
      </c>
      <c r="E10" s="10" t="s">
        <v>18</v>
      </c>
    </row>
    <row r="11" spans="1:26" x14ac:dyDescent="0.2">
      <c r="B11" s="7" t="s">
        <v>19</v>
      </c>
      <c r="C11" s="14" t="s">
        <v>20</v>
      </c>
      <c r="D11" s="32">
        <v>60398</v>
      </c>
      <c r="E11" s="10" t="s">
        <v>21</v>
      </c>
    </row>
    <row r="12" spans="1:26" x14ac:dyDescent="0.2">
      <c r="B12" s="7"/>
      <c r="C12" s="15"/>
      <c r="D12" s="16"/>
      <c r="E12" s="17" t="s">
        <v>22</v>
      </c>
    </row>
    <row r="13" spans="1:26" x14ac:dyDescent="0.2">
      <c r="B13" s="7" t="s">
        <v>23</v>
      </c>
      <c r="C13" s="18" t="s">
        <v>24</v>
      </c>
      <c r="D13" s="33">
        <v>1212</v>
      </c>
      <c r="E13" s="1" t="b">
        <v>0</v>
      </c>
      <c r="F13" s="10" t="s">
        <v>25</v>
      </c>
    </row>
    <row r="14" spans="1:26" hidden="1" x14ac:dyDescent="0.2">
      <c r="B14" s="7"/>
      <c r="C14" s="18"/>
      <c r="D14" s="19"/>
      <c r="E14" s="1" t="b">
        <v>0</v>
      </c>
    </row>
    <row r="15" spans="1:26" x14ac:dyDescent="0.2">
      <c r="B15" s="7" t="s">
        <v>26</v>
      </c>
      <c r="C15" s="1" t="s">
        <v>27</v>
      </c>
      <c r="D15" s="34">
        <v>1212</v>
      </c>
      <c r="E15" s="1" t="b">
        <v>0</v>
      </c>
      <c r="F15" s="10" t="s">
        <v>28</v>
      </c>
    </row>
    <row r="16" spans="1:26" hidden="1" x14ac:dyDescent="0.2">
      <c r="B16" s="7"/>
      <c r="D16" s="20"/>
      <c r="E16" s="1" t="b">
        <v>0</v>
      </c>
      <c r="F16" s="10"/>
    </row>
    <row r="17" spans="2:9" x14ac:dyDescent="0.2">
      <c r="B17" s="7"/>
      <c r="C17" s="1" t="s">
        <v>29</v>
      </c>
      <c r="D17" s="35">
        <v>3434</v>
      </c>
      <c r="E17" s="1" t="b">
        <v>0</v>
      </c>
      <c r="F17" s="10" t="s">
        <v>30</v>
      </c>
    </row>
    <row r="18" spans="2:9" x14ac:dyDescent="0.2">
      <c r="B18" s="7"/>
      <c r="D18" s="20"/>
      <c r="E18" s="1" t="b">
        <v>0</v>
      </c>
      <c r="F18" s="10"/>
    </row>
    <row r="19" spans="2:9" x14ac:dyDescent="0.2">
      <c r="B19" s="7"/>
      <c r="C19" s="1" t="s">
        <v>31</v>
      </c>
      <c r="D19" s="36">
        <v>3434</v>
      </c>
      <c r="E19" s="1" t="b">
        <v>0</v>
      </c>
      <c r="F19" s="10" t="s">
        <v>32</v>
      </c>
    </row>
    <row r="20" spans="2:9" x14ac:dyDescent="0.2">
      <c r="B20" s="7"/>
      <c r="D20" s="20"/>
      <c r="E20" s="1" t="b">
        <v>0</v>
      </c>
      <c r="F20" s="10"/>
    </row>
    <row r="21" spans="2:9" x14ac:dyDescent="0.2">
      <c r="B21" s="7"/>
      <c r="C21" s="1" t="s">
        <v>33</v>
      </c>
      <c r="D21" s="37">
        <v>5656</v>
      </c>
      <c r="E21" s="1" t="b">
        <v>0</v>
      </c>
      <c r="F21" s="10" t="s">
        <v>34</v>
      </c>
    </row>
    <row r="22" spans="2:9" x14ac:dyDescent="0.2">
      <c r="B22" s="7"/>
      <c r="E22" s="10"/>
      <c r="I22" s="27"/>
    </row>
    <row r="23" spans="2:9" x14ac:dyDescent="0.2">
      <c r="B23" s="90" t="s">
        <v>35</v>
      </c>
      <c r="C23" s="90"/>
    </row>
    <row r="24" spans="2:9" x14ac:dyDescent="0.2">
      <c r="B24" s="21" t="s">
        <v>36</v>
      </c>
      <c r="C24" s="21" t="s">
        <v>37</v>
      </c>
      <c r="D24" s="21" t="s">
        <v>38</v>
      </c>
      <c r="E24" s="21" t="s">
        <v>39</v>
      </c>
      <c r="F24" s="21"/>
      <c r="G24" s="21"/>
      <c r="H24" s="21" t="s">
        <v>48</v>
      </c>
    </row>
    <row r="25" spans="2:9" x14ac:dyDescent="0.2">
      <c r="C25" s="25" t="s">
        <v>50</v>
      </c>
      <c r="D25" s="43" t="s">
        <v>51</v>
      </c>
      <c r="E25" s="44">
        <v>1234.56</v>
      </c>
    </row>
    <row r="26" spans="2:9" x14ac:dyDescent="0.2">
      <c r="C26" s="25" t="s">
        <v>50</v>
      </c>
      <c r="D26" s="43" t="s">
        <v>52</v>
      </c>
      <c r="E26" s="44">
        <v>1234.56</v>
      </c>
    </row>
    <row r="27" spans="2:9" x14ac:dyDescent="0.2">
      <c r="C27" s="25" t="s">
        <v>50</v>
      </c>
      <c r="D27" s="45" t="s">
        <v>40</v>
      </c>
      <c r="E27" s="46">
        <v>1234.56</v>
      </c>
    </row>
    <row r="28" spans="2:9" x14ac:dyDescent="0.2">
      <c r="C28" s="25" t="s">
        <v>50</v>
      </c>
      <c r="D28" s="43" t="s">
        <v>56</v>
      </c>
      <c r="E28" s="44">
        <v>1234.56</v>
      </c>
    </row>
    <row r="29" spans="2:9" x14ac:dyDescent="0.2">
      <c r="C29" s="25" t="s">
        <v>50</v>
      </c>
      <c r="D29" s="42" t="s">
        <v>57</v>
      </c>
      <c r="E29" s="48">
        <v>1234.56</v>
      </c>
    </row>
    <row r="30" spans="2:9" x14ac:dyDescent="0.2">
      <c r="C30" s="25" t="s">
        <v>50</v>
      </c>
      <c r="D30" s="43" t="s">
        <v>58</v>
      </c>
      <c r="E30" s="44">
        <v>1234.56</v>
      </c>
    </row>
    <row r="31" spans="2:9" x14ac:dyDescent="0.2">
      <c r="C31" s="25" t="s">
        <v>50</v>
      </c>
      <c r="D31" s="43" t="s">
        <v>59</v>
      </c>
      <c r="E31" s="44">
        <v>1234.56</v>
      </c>
    </row>
    <row r="32" spans="2:9" x14ac:dyDescent="0.2">
      <c r="C32" s="25" t="s">
        <v>50</v>
      </c>
      <c r="D32" s="45" t="s">
        <v>60</v>
      </c>
      <c r="E32" s="46">
        <v>1234.56</v>
      </c>
    </row>
    <row r="33" spans="3:5" x14ac:dyDescent="0.2">
      <c r="C33" s="25" t="s">
        <v>50</v>
      </c>
      <c r="D33" s="43" t="s">
        <v>62</v>
      </c>
      <c r="E33" s="44">
        <v>1234.56</v>
      </c>
    </row>
    <row r="34" spans="3:5" x14ac:dyDescent="0.2">
      <c r="C34" s="25" t="s">
        <v>50</v>
      </c>
      <c r="D34" s="43" t="s">
        <v>63</v>
      </c>
      <c r="E34" s="44">
        <v>1234.56</v>
      </c>
    </row>
    <row r="35" spans="3:5" x14ac:dyDescent="0.2">
      <c r="C35" s="25" t="s">
        <v>50</v>
      </c>
      <c r="D35" s="60" t="s">
        <v>64</v>
      </c>
      <c r="E35" s="61">
        <v>1234.56</v>
      </c>
    </row>
    <row r="36" spans="3:5" x14ac:dyDescent="0.2">
      <c r="C36" s="25" t="s">
        <v>50</v>
      </c>
      <c r="D36" s="43" t="s">
        <v>61</v>
      </c>
      <c r="E36" s="44">
        <v>1234.56</v>
      </c>
    </row>
    <row r="37" spans="3:5" x14ac:dyDescent="0.2">
      <c r="C37" s="25" t="s">
        <v>75</v>
      </c>
      <c r="D37" s="65" t="s">
        <v>76</v>
      </c>
      <c r="E37" s="64">
        <v>1234.56</v>
      </c>
    </row>
  </sheetData>
  <mergeCells count="2">
    <mergeCell ref="J4:O4"/>
    <mergeCell ref="B23:C23"/>
  </mergeCells>
  <dataValidations count="1">
    <dataValidation type="list" allowBlank="1" showInputMessage="1" showErrorMessage="1" sqref="E13:E21">
      <formula1>$Z$1:$Z$2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"/>
  <sheetViews>
    <sheetView workbookViewId="0"/>
  </sheetViews>
  <sheetFormatPr baseColWidth="10" defaultRowHeight="15" x14ac:dyDescent="0.25"/>
  <sheetData>
    <row r="1" spans="1:1" x14ac:dyDescent="0.25">
      <c r="A1" s="23" t="s">
        <v>69</v>
      </c>
    </row>
    <row r="2" spans="1:1" x14ac:dyDescent="0.25">
      <c r="A2" s="23" t="s">
        <v>70</v>
      </c>
    </row>
    <row r="3" spans="1:1" x14ac:dyDescent="0.25">
      <c r="A3" s="23" t="s">
        <v>133</v>
      </c>
    </row>
    <row r="4" spans="1:1" x14ac:dyDescent="0.25">
      <c r="A4" s="23" t="s">
        <v>134</v>
      </c>
    </row>
    <row r="5" spans="1:1" x14ac:dyDescent="0.25">
      <c r="A5" s="23" t="s">
        <v>135</v>
      </c>
    </row>
    <row r="6" spans="1:1" x14ac:dyDescent="0.25">
      <c r="A6" s="23" t="s">
        <v>136</v>
      </c>
    </row>
    <row r="7" spans="1:1" x14ac:dyDescent="0.25">
      <c r="A7" s="23"/>
    </row>
    <row r="8" spans="1:1" x14ac:dyDescent="0.25">
      <c r="A8" s="23" t="s">
        <v>85</v>
      </c>
    </row>
    <row r="9" spans="1:1" x14ac:dyDescent="0.25">
      <c r="A9" s="23" t="s">
        <v>86</v>
      </c>
    </row>
    <row r="10" spans="1:1" x14ac:dyDescent="0.25">
      <c r="A10" s="23" t="s">
        <v>87</v>
      </c>
    </row>
    <row r="11" spans="1:1" x14ac:dyDescent="0.25">
      <c r="A11" s="23" t="s">
        <v>88</v>
      </c>
    </row>
    <row r="12" spans="1:1" x14ac:dyDescent="0.25">
      <c r="A12" s="23" t="s">
        <v>89</v>
      </c>
    </row>
    <row r="13" spans="1:1" x14ac:dyDescent="0.25">
      <c r="A13" s="23" t="s">
        <v>90</v>
      </c>
    </row>
    <row r="14" spans="1:1" x14ac:dyDescent="0.25">
      <c r="A14" s="23" t="s">
        <v>91</v>
      </c>
    </row>
    <row r="15" spans="1:1" x14ac:dyDescent="0.25">
      <c r="A15" s="23" t="s">
        <v>92</v>
      </c>
    </row>
    <row r="16" spans="1:1" x14ac:dyDescent="0.25">
      <c r="A16" s="23" t="s">
        <v>93</v>
      </c>
    </row>
    <row r="17" spans="1:1" x14ac:dyDescent="0.25">
      <c r="A17" s="23" t="s">
        <v>94</v>
      </c>
    </row>
    <row r="18" spans="1:1" x14ac:dyDescent="0.25">
      <c r="A18" s="23" t="s">
        <v>95</v>
      </c>
    </row>
    <row r="19" spans="1:1" x14ac:dyDescent="0.25">
      <c r="A19" s="23" t="s">
        <v>96</v>
      </c>
    </row>
    <row r="20" spans="1:1" x14ac:dyDescent="0.25">
      <c r="A20" s="23" t="s">
        <v>97</v>
      </c>
    </row>
    <row r="21" spans="1:1" x14ac:dyDescent="0.25">
      <c r="A21" s="23" t="s">
        <v>98</v>
      </c>
    </row>
    <row r="22" spans="1:1" x14ac:dyDescent="0.25">
      <c r="A22" s="23" t="s">
        <v>99</v>
      </c>
    </row>
    <row r="23" spans="1:1" x14ac:dyDescent="0.25">
      <c r="A23" s="23" t="s">
        <v>100</v>
      </c>
    </row>
    <row r="24" spans="1:1" x14ac:dyDescent="0.25">
      <c r="A24" s="23" t="s">
        <v>101</v>
      </c>
    </row>
    <row r="25" spans="1:1" x14ac:dyDescent="0.25">
      <c r="A25" s="23" t="s">
        <v>102</v>
      </c>
    </row>
    <row r="26" spans="1:1" x14ac:dyDescent="0.25">
      <c r="A26" s="23" t="s">
        <v>103</v>
      </c>
    </row>
    <row r="27" spans="1:1" x14ac:dyDescent="0.25">
      <c r="A27" s="23" t="s">
        <v>104</v>
      </c>
    </row>
    <row r="28" spans="1:1" x14ac:dyDescent="0.25">
      <c r="A28" s="23" t="s">
        <v>105</v>
      </c>
    </row>
    <row r="29" spans="1:1" x14ac:dyDescent="0.25">
      <c r="A29" s="23" t="s">
        <v>106</v>
      </c>
    </row>
    <row r="30" spans="1:1" x14ac:dyDescent="0.25">
      <c r="A30" s="23" t="s">
        <v>107</v>
      </c>
    </row>
    <row r="31" spans="1:1" x14ac:dyDescent="0.25">
      <c r="A31" s="23" t="s">
        <v>108</v>
      </c>
    </row>
    <row r="32" spans="1:1" x14ac:dyDescent="0.25">
      <c r="A32" s="23" t="s">
        <v>109</v>
      </c>
    </row>
    <row r="33" spans="1:1" x14ac:dyDescent="0.25">
      <c r="A33" s="23" t="s">
        <v>110</v>
      </c>
    </row>
    <row r="34" spans="1:1" x14ac:dyDescent="0.25">
      <c r="A34" s="23" t="s">
        <v>111</v>
      </c>
    </row>
    <row r="35" spans="1:1" x14ac:dyDescent="0.25">
      <c r="A35" s="23" t="s">
        <v>112</v>
      </c>
    </row>
    <row r="36" spans="1:1" x14ac:dyDescent="0.25">
      <c r="A36" s="23" t="s">
        <v>113</v>
      </c>
    </row>
    <row r="37" spans="1:1" x14ac:dyDescent="0.25">
      <c r="A37" s="23" t="s">
        <v>114</v>
      </c>
    </row>
    <row r="38" spans="1:1" x14ac:dyDescent="0.25">
      <c r="A38" s="23" t="s">
        <v>115</v>
      </c>
    </row>
    <row r="39" spans="1:1" x14ac:dyDescent="0.25">
      <c r="A39" s="23" t="s">
        <v>116</v>
      </c>
    </row>
    <row r="40" spans="1:1" x14ac:dyDescent="0.25">
      <c r="A40" s="23" t="s">
        <v>117</v>
      </c>
    </row>
    <row r="41" spans="1:1" x14ac:dyDescent="0.25">
      <c r="A41" s="23"/>
    </row>
    <row r="42" spans="1:1" x14ac:dyDescent="0.25">
      <c r="A42" s="23"/>
    </row>
    <row r="43" spans="1:1" x14ac:dyDescent="0.25">
      <c r="A43" s="23" t="s">
        <v>41</v>
      </c>
    </row>
    <row r="44" spans="1:1" x14ac:dyDescent="0.25">
      <c r="A44" s="23" t="s">
        <v>42</v>
      </c>
    </row>
    <row r="45" spans="1:1" x14ac:dyDescent="0.25">
      <c r="A45" s="23" t="s">
        <v>43</v>
      </c>
    </row>
    <row r="46" spans="1:1" x14ac:dyDescent="0.25">
      <c r="A46" s="23" t="s">
        <v>44</v>
      </c>
    </row>
    <row r="47" spans="1:1" x14ac:dyDescent="0.25">
      <c r="A47" s="23" t="s">
        <v>45</v>
      </c>
    </row>
    <row r="48" spans="1:1" x14ac:dyDescent="0.25">
      <c r="A48" s="23" t="s">
        <v>46</v>
      </c>
    </row>
    <row r="49" spans="1:1" x14ac:dyDescent="0.25">
      <c r="A49" s="23" t="s">
        <v>47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Isleyen, Ceren"/>
    <f:field ref="FSCFOLIO_1_1001_SignaturesFldCtx_FSCFOLIO_1_1001_FieldLastSignatureAt" date="2023-08-07T15:29:12" text="07.08.2023 15:29:12"/>
    <f:field ref="FSCFOLIO_1_1001_SignaturesFldCtx_FSCFOLIO_1_1001_FieldLastSignatureRemark" text=""/>
    <f:field ref="FSCFOLIO_1_1001_FieldCurrentUser" text="Karl-Heinz Prax"/>
    <f:field ref="FSCFOLIO_1_1001_FieldCurrentDate" text="11.08.2023 12:04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_PA15416J_Frage5" edit="true"/>
    <f:field ref="CCAPRECONFIG_15_1001_Objektname" text="Beilage_PA15416J_Frage5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inoritenplatz 5 , 1010 Wien" multiline="true"/>
    <f:field ref="EIBPRECONFIG_1_1001_FieldEIBRecipients" text="" multiline="true"/>
    <f:field ref="EIBPRECONFIG_1_1001_FieldEIBSignatures" text="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5416/J: Umstrukturierung im Gesundheitswesen" multiline="true"/>
    <f:field ref="EIBPRECONFIG_1_1001_FieldCCAPersonalSubjAddress" text="" multiline="true"/>
    <f:field ref="EIBPRECONFIG_1_1001_FieldCCASubfileSubject" text="" multiline="true"/>
    <f:field ref="EIBPRECONFIG_1_1001_FieldCCASubject" text="Schriftl. parl. Anfrage Nr. 15416/J-NR/2023 der Abg. Christian RIES (F), Kolleginnen und Kollegen vom 23. Juni 2023 betreffend Umstrukturierung im Gesundheitswesen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_PA15416J_Frage5" edit="true"/>
    <f:field ref="objsubject" text="" edit="true"/>
    <f:field ref="objcreatedby" text="Bitterer, Andreas, Mag."/>
    <f:field ref="objcreatedat" date="2023-07-14T10:49:24" text="14.07.2023 10:49:24"/>
    <f:field ref="objchangedby" text="Prax, Karl-Heinz"/>
    <f:field ref="objmodifiedat" date="2023-08-11T12:03:27" text="11.08.2023 12:03:27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</vt:lpstr>
      <vt:lpstr>XLCubedFormats</vt:lpstr>
    </vt:vector>
  </TitlesOfParts>
  <Company>bmwf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Nikolaus Franzen</dc:creator>
  <cp:lastModifiedBy>Franzen Nikolaus</cp:lastModifiedBy>
  <cp:lastPrinted>2023-08-02T13:48:43Z</cp:lastPrinted>
  <dcterms:created xsi:type="dcterms:W3CDTF">2012-08-01T10:35:43Z</dcterms:created>
  <dcterms:modified xsi:type="dcterms:W3CDTF">2023-08-03T12:15:45Z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>10.08.2023</vt:lpwstr>
  </property>
  <property name="FSC#EIBPRECONFIG@1.1001:EIBApprovedBy" pid="90" fmtid="{D5CDD505-2E9C-101B-9397-08002B2CF9AE}">
    <vt:lpwstr/>
  </property>
  <property name="FSC#EIBPRECONFIG@1.1001:EIBApprovedBySubst" pid="91" fmtid="{D5CDD505-2E9C-101B-9397-08002B2CF9AE}">
    <vt:lpwstr/>
  </property>
  <property name="FSC#EIBPRECONFIG@1.1001:EIBApprovedByTitle" pid="92" fmtid="{D5CDD505-2E9C-101B-9397-08002B2CF9AE}">
    <vt:lpwstr/>
  </property>
  <property name="FSC#EIBPRECONFIG@1.1001:EIBApprovedByPostTitle" pid="93" fmtid="{D5CDD505-2E9C-101B-9397-08002B2CF9AE}">
    <vt:lpwstr/>
  </property>
  <property name="FSC#EIBPRECONFIG@1.1001:EIBDepartment" pid="94" fmtid="{D5CDD505-2E9C-101B-9397-08002B2CF9AE}">
    <vt:lpwstr>BMBWF - Präs/10 (Verbindungsdienste)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>BKA - PDion (PDion)15416/J-NR/2023</vt:lpwstr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>26.06.2023</vt:lpwstr>
  </property>
  <property name="FSC#EIBPRECONFIG@1.1001:OwnerEmail" pid="100" fmtid="{D5CDD505-2E9C-101B-9397-08002B2CF9AE}">
    <vt:lpwstr>andreas.bitterer@bmbwf.gv.at</vt:lpwstr>
  </property>
  <property name="FSC#EIBPRECONFIG@1.1001:FileOUEmail" pid="101" fmtid="{D5CDD505-2E9C-101B-9397-08002B2CF9AE}">
    <vt:lpwstr>ministerium@bmbwf.gv.at</vt:lpwstr>
  </property>
  <property name="FSC#EIBPRECONFIG@1.1001:OUEmail" pid="102" fmtid="{D5CDD505-2E9C-101B-9397-08002B2CF9AE}">
    <vt:lpwstr>ministerium@bmbwf.gv.at</vt:lpwstr>
  </property>
  <property name="FSC#EIBPRECONFIG@1.1001:OwnerGender" pid="103" fmtid="{D5CDD505-2E9C-101B-9397-08002B2CF9AE}">
    <vt:lpwstr>Männlich</vt:lpwstr>
  </property>
  <property name="FSC#EIBPRECONFIG@1.1001:Priority" pid="104" fmtid="{D5CDD505-2E9C-101B-9397-08002B2CF9AE}">
    <vt:lpwstr>Ja</vt:lpwstr>
  </property>
  <property name="FSC#EIBPRECONFIG@1.1001:PreviousFiles" pid="105" fmtid="{D5CDD505-2E9C-101B-9397-08002B2CF9AE}">
    <vt:lpwstr/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/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Parlamentarische Anfragen NR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>07.07.2023</vt:lpwstr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Minoritenplatz 5 , 1010 Wien</vt:lpwstr>
  </property>
  <property name="FSC#EIBPRECONFIG@1.1001:FileOUName" pid="117" fmtid="{D5CDD505-2E9C-101B-9397-08002B2CF9AE}">
    <vt:lpwstr>BMBWF - Präs/10 (Verbindungsdienste)</vt:lpwstr>
  </property>
  <property name="FSC#EIBPRECONFIG@1.1001:FileOUDescr" pid="118" fmtid="{D5CDD505-2E9C-101B-9397-08002B2CF9AE}">
    <vt:lpwstr>Keine englische Bezeichnung bekanntgegeben!</vt:lpwstr>
  </property>
  <property name="FSC#EIBPRECONFIG@1.1001:OUDescr" pid="119" fmtid="{D5CDD505-2E9C-101B-9397-08002B2CF9AE}">
    <vt:lpwstr>Keine englische Bezeichnung bekanntgegeben!</vt:lpwstr>
  </property>
  <property name="FSC#EIBPRECONFIG@1.1001:Signatures" pid="120" fmtid="{D5CDD505-2E9C-101B-9397-08002B2CF9AE}">
    <vt:lpwstr>Abzeichnen_x000d__x000a_Abzeichnen_x000d__x000a_Abzeichnen_x000d__x000a_Abzeichnen_x000d__x000a_Abzeichnen</vt:lpwstr>
  </property>
  <property name="FSC#EIBPRECONFIG@1.1001:currentuser" pid="121" fmtid="{D5CDD505-2E9C-101B-9397-08002B2CF9AE}">
    <vt:lpwstr>COO.3000.100.1.132609</vt:lpwstr>
  </property>
  <property name="FSC#EIBPRECONFIG@1.1001:currentuserrolegroup" pid="122" fmtid="{D5CDD505-2E9C-101B-9397-08002B2CF9AE}">
    <vt:lpwstr>COO.3000.100.1.131401</vt:lpwstr>
  </property>
  <property name="FSC#EIBPRECONFIG@1.1001:currentuserroleposition" pid="123" fmtid="{D5CDD505-2E9C-101B-9397-08002B2CF9AE}">
    <vt:lpwstr>COO.1.1001.1.4595</vt:lpwstr>
  </property>
  <property name="FSC#EIBPRECONFIG@1.1001:currentuserroot" pid="124" fmtid="{D5CDD505-2E9C-101B-9397-08002B2CF9AE}">
    <vt:lpwstr>COO.3000.110.2.1204571</vt:lpwstr>
  </property>
  <property name="FSC#EIBPRECONFIG@1.1001:toplevelobject" pid="125" fmtid="{D5CDD505-2E9C-101B-9397-08002B2CF9AE}">
    <vt:lpwstr>COO.3000.110.14.2242099</vt:lpwstr>
  </property>
  <property name="FSC#EIBPRECONFIG@1.1001:objchangedby" pid="126" fmtid="{D5CDD505-2E9C-101B-9397-08002B2CF9AE}">
    <vt:lpwstr>Karl-Heinz Prax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11.08.2023</vt:lpwstr>
  </property>
  <property name="FSC#EIBPRECONFIG@1.1001:objname" pid="129" fmtid="{D5CDD505-2E9C-101B-9397-08002B2CF9AE}">
    <vt:lpwstr>Beilage_x005f_PA15416J_x005f_Frage5</vt:lpwstr>
  </property>
  <property name="FSC#EIBPRECONFIG@1.1001:EIBProcessResponsiblePhone" pid="130" fmtid="{D5CDD505-2E9C-101B-9397-08002B2CF9AE}">
    <vt:lpwstr>+1 (53120) 2371</vt:lpwstr>
  </property>
  <property name="FSC#EIBPRECONFIG@1.1001:EIBProcessResponsibleMail" pid="131" fmtid="{D5CDD505-2E9C-101B-9397-08002B2CF9AE}">
    <vt:lpwstr>bernhard.guth@bmbwf.gv.at</vt:lpwstr>
  </property>
  <property name="FSC#EIBPRECONFIG@1.1001:EIBProcessResponsibleFax" pid="132" fmtid="{D5CDD505-2E9C-101B-9397-08002B2CF9AE}">
    <vt:lpwstr>+1 (53120) 992371</vt:lpwstr>
  </property>
  <property name="FSC#EIBPRECONFIG@1.1001:EIBProcessResponsiblePostTitle" pid="133" fmtid="{D5CDD505-2E9C-101B-9397-08002B2CF9AE}">
    <vt:lpwstr/>
  </property>
  <property name="FSC#EIBPRECONFIG@1.1001:EIBProcessResponsible" pid="134" fmtid="{D5CDD505-2E9C-101B-9397-08002B2CF9AE}">
    <vt:lpwstr>Mag. Bernhard Guth</vt:lpwstr>
  </property>
  <property name="FSC#EIBPRECONFIG@1.1001:FileResponsibleFullName" pid="135" fmtid="{D5CDD505-2E9C-101B-9397-08002B2CF9AE}">
    <vt:lpwstr>Mag. Andreas Bitterer</vt:lpwstr>
  </property>
  <property name="FSC#EIBPRECONFIG@1.1001:FileResponsibleFirstnameSurname" pid="136" fmtid="{D5CDD505-2E9C-101B-9397-08002B2CF9AE}">
    <vt:lpwstr>Andreas Bitterer</vt:lpwstr>
  </property>
  <property name="FSC#EIBPRECONFIG@1.1001:FileResponsibleEmail" pid="137" fmtid="{D5CDD505-2E9C-101B-9397-08002B2CF9AE}">
    <vt:lpwstr>andreas.bitterer@bmbwf.gv.at</vt:lpwstr>
  </property>
  <property name="FSC#EIBPRECONFIG@1.1001:FileResponsibleExtension" pid="138" fmtid="{D5CDD505-2E9C-101B-9397-08002B2CF9AE}">
    <vt:lpwstr>2369</vt:lpwstr>
  </property>
  <property name="FSC#EIBPRECONFIG@1.1001:FileResponsibleFaxExtension" pid="139" fmtid="{D5CDD505-2E9C-101B-9397-08002B2CF9AE}">
    <vt:lpwstr>992369</vt:lpwstr>
  </property>
  <property name="FSC#EIBPRECONFIG@1.1001:FileResponsibleGender" pid="140" fmtid="{D5CDD505-2E9C-101B-9397-08002B2CF9AE}">
    <vt:lpwstr>Männlich</vt:lpwstr>
  </property>
  <property name="FSC#EIBPRECONFIG@1.1001:FileResponsibleAddr" pid="141" fmtid="{D5CDD505-2E9C-101B-9397-08002B2CF9AE}">
    <vt:lpwstr>Freyung 1 , 1010 Wien</vt:lpwstr>
  </property>
  <property name="FSC#EIBPRECONFIG@1.1001:OwnerPostTitle" pid="142" fmtid="{D5CDD505-2E9C-101B-9397-08002B2CF9AE}">
    <vt:lpwstr/>
  </property>
  <property name="FSC#EIBPRECONFIG@1.1001:OwnerAddr" pid="143" fmtid="{D5CDD505-2E9C-101B-9397-08002B2CF9AE}">
    <vt:lpwstr>Freyung 1 , 1010 Wien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Schriftl. parl. Anfrage Nr. 15416/J-NR/2023 der Abg. Christian RIES (F), Kolleginnen und Kollegen vom 23. Juni 2023 betreffend Umstrukturierung im Gesundheitswesen</vt:lpwstr>
  </property>
  <property name="FSC#COOELAK@1.1001:FileReference" pid="154" fmtid="{D5CDD505-2E9C-101B-9397-08002B2CF9AE}">
    <vt:lpwstr>2023-0.470.485</vt:lpwstr>
  </property>
  <property name="FSC#COOELAK@1.1001:FileRefYear" pid="155" fmtid="{D5CDD505-2E9C-101B-9397-08002B2CF9AE}">
    <vt:lpwstr>2023</vt:lpwstr>
  </property>
  <property name="FSC#COOELAK@1.1001:FileRefOrdinal" pid="156" fmtid="{D5CDD505-2E9C-101B-9397-08002B2CF9AE}">
    <vt:lpwstr>470485</vt:lpwstr>
  </property>
  <property name="FSC#COOELAK@1.1001:FileRefOU" pid="157" fmtid="{D5CDD505-2E9C-101B-9397-08002B2CF9AE}">
    <vt:lpwstr>Präs/10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Mag. Andreas Bitterer</vt:lpwstr>
  </property>
  <property name="FSC#COOELAK@1.1001:OwnerExtension" pid="160" fmtid="{D5CDD505-2E9C-101B-9397-08002B2CF9AE}">
    <vt:lpwstr>2369</vt:lpwstr>
  </property>
  <property name="FSC#COOELAK@1.1001:OwnerFaxExtension" pid="161" fmtid="{D5CDD505-2E9C-101B-9397-08002B2CF9AE}">
    <vt:lpwstr>992369</vt:lpwstr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BMBWF - Präs/10 (Verbindungsdienste)</vt:lpwstr>
  </property>
  <property name="FSC#COOELAK@1.1001:CreatedAt" pid="167" fmtid="{D5CDD505-2E9C-101B-9397-08002B2CF9AE}">
    <vt:lpwstr>14.07.2023</vt:lpwstr>
  </property>
  <property name="FSC#COOELAK@1.1001:OU" pid="168" fmtid="{D5CDD505-2E9C-101B-9397-08002B2CF9AE}">
    <vt:lpwstr>BMBWF - Sekr.FR2 (Sekretariat Freyung 2.Stock)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*COO.3000.110.14.2348582*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*2023-0.470.485*</vt:lpwstr>
  </property>
  <property name="FSC#COOELAK@1.1001:ExternalRef" pid="173" fmtid="{D5CDD505-2E9C-101B-9397-08002B2CF9AE}">
    <vt:lpwstr>BKA - PDion (PDion)15416/J-NR/2023</vt:lpwstr>
  </property>
  <property name="FSC#COOELAK@1.1001:IncomingNumber" pid="174" fmtid="{D5CDD505-2E9C-101B-9397-08002B2CF9AE}">
    <vt:lpwstr>2023-0.470.485-1-E</vt:lpwstr>
  </property>
  <property name="FSC#COOELAK@1.1001:IncomingSubject" pid="175" fmtid="{D5CDD505-2E9C-101B-9397-08002B2CF9AE}">
    <vt:lpwstr>15416/J: Umstrukturierung im Gesundheitswesen</vt:lpwstr>
  </property>
  <property name="FSC#COOELAK@1.1001:ProcessResponsible" pid="176" fmtid="{D5CDD505-2E9C-101B-9397-08002B2CF9AE}">
    <vt:lpwstr>Guth Bernhard, Mag.</vt:lpwstr>
  </property>
  <property name="FSC#COOELAK@1.1001:ProcessResponsiblePhone" pid="177" fmtid="{D5CDD505-2E9C-101B-9397-08002B2CF9AE}">
    <vt:lpwstr>+1 (53120) 2371</vt:lpwstr>
  </property>
  <property name="FSC#COOELAK@1.1001:ProcessResponsibleMail" pid="178" fmtid="{D5CDD505-2E9C-101B-9397-08002B2CF9AE}">
    <vt:lpwstr>bernhard.guth@bmbwf.gv.at</vt:lpwstr>
  </property>
  <property name="FSC#COOELAK@1.1001:ProcessResponsibleFax" pid="179" fmtid="{D5CDD505-2E9C-101B-9397-08002B2CF9AE}">
    <vt:lpwstr>+1 (53120) 992371</vt:lpwstr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>23.06.2023</vt:lpwstr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10.000</vt:lpwstr>
  </property>
  <property name="FSC#COOELAK@1.1001:CurrentUserRolePos" pid="186" fmtid="{D5CDD505-2E9C-101B-9397-08002B2CF9AE}">
    <vt:lpwstr>Leiter/in</vt:lpwstr>
  </property>
  <property name="FSC#COOELAK@1.1001:CurrentUserEmail" pid="187" fmtid="{D5CDD505-2E9C-101B-9397-08002B2CF9AE}">
    <vt:lpwstr>karl-heinz.prax@bmbwf.gv.at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CCAPRECONFIGG@15.1001:DepartmentWebsite" pid="205" fmtid="{D5CDD505-2E9C-101B-9397-08002B2CF9AE}">
    <vt:lpwstr/>
  </property>
  <property name="FSC#ATSTATECFG@1.1001:DepartmentDVR" pid="206" fmtid="{D5CDD505-2E9C-101B-9397-08002B2CF9AE}">
    <vt:lpwstr/>
  </property>
  <property name="FSC#ATSTATECFG@1.1001:DepartmentUID" pid="207" fmtid="{D5CDD505-2E9C-101B-9397-08002B2CF9AE}">
    <vt:lpwstr/>
  </property>
  <property name="FSC#ATSTATECFG@1.1001:SubfileReference" pid="208" fmtid="{D5CDD505-2E9C-101B-9397-08002B2CF9AE}">
    <vt:lpwstr/>
  </property>
  <property name="FSC#ATSTATECFG@1.1001:Clause" pid="209" fmtid="{D5CDD505-2E9C-101B-9397-08002B2CF9AE}">
    <vt:lpwstr/>
  </property>
  <property name="FSC#ATSTATECFG@1.1001:ApprovedSignature" pid="210" fmtid="{D5CDD505-2E9C-101B-9397-08002B2CF9AE}">
    <vt:lpwstr/>
  </property>
  <property name="FSC#ATSTATECFG@1.1001:BankAccount" pid="211" fmtid="{D5CDD505-2E9C-101B-9397-08002B2CF9AE}">
    <vt:lpwstr/>
  </property>
  <property name="FSC#ATSTATECFG@1.1001:BankAccountOwner" pid="212" fmtid="{D5CDD505-2E9C-101B-9397-08002B2CF9AE}">
    <vt:lpwstr/>
  </property>
  <property name="FSC#ATSTATECFG@1.1001:BankInstitute" pid="213" fmtid="{D5CDD505-2E9C-101B-9397-08002B2CF9AE}">
    <vt:lpwstr/>
  </property>
  <property name="FSC#ATSTATECFG@1.1001:BankAccountID" pid="214" fmtid="{D5CDD505-2E9C-101B-9397-08002B2CF9AE}">
    <vt:lpwstr/>
  </property>
  <property name="FSC#ATSTATECFG@1.1001:BankAccountIBAN" pid="215" fmtid="{D5CDD505-2E9C-101B-9397-08002B2CF9AE}">
    <vt:lpwstr/>
  </property>
  <property name="FSC#ATSTATECFG@1.1001:BankAccountBIC" pid="216" fmtid="{D5CDD505-2E9C-101B-9397-08002B2CF9AE}">
    <vt:lpwstr/>
  </property>
  <property name="FSC#ATSTATECFG@1.1001:BankName" pid="217" fmtid="{D5CDD505-2E9C-101B-9397-08002B2CF9AE}">
    <vt:lpwstr/>
  </property>
  <property name="FSC#COOELAK@1.1001:ObjectAddressees" pid="218" fmtid="{D5CDD505-2E9C-101B-9397-08002B2CF9AE}">
    <vt:lpwstr/>
  </property>
  <property name="FSC#COOELAK@1.1001:replyreference" pid="219" fmtid="{D5CDD505-2E9C-101B-9397-08002B2CF9AE}">
    <vt:lpwstr/>
  </property>
  <property name="FSC#COOELAK@1.1001:OfficeHours" pid="220" fmtid="{D5CDD505-2E9C-101B-9397-08002B2CF9AE}">
    <vt:lpwstr/>
  </property>
  <property name="FSC#COOELAK@1.1001:FileRefOULong" pid="221" fmtid="{D5CDD505-2E9C-101B-9397-08002B2CF9AE}">
    <vt:lpwstr>Verbindungsdienste</vt:lpwstr>
  </property>
  <property name="FSC#ATPRECONFIG@1.1001:ChargePreview" pid="222" fmtid="{D5CDD505-2E9C-101B-9397-08002B2CF9AE}">
    <vt:lpwstr/>
  </property>
  <property name="FSC#ATSTATECFG@1.1001:ExternalFile" pid="223" fmtid="{D5CDD505-2E9C-101B-9397-08002B2CF9AE}">
    <vt:lpwstr/>
  </property>
  <property name="FSC#COOSYSTEM@1.1:Container" pid="224" fmtid="{D5CDD505-2E9C-101B-9397-08002B2CF9AE}">
    <vt:lpwstr>COO.3000.110.14.2348582</vt:lpwstr>
  </property>
  <property name="FSC#FSCFOLIO@1.1001:docpropproject" pid="225" fmtid="{D5CDD505-2E9C-101B-9397-08002B2CF9AE}">
    <vt:lpwstr/>
  </property>
  <property name="FSC$NOPARSEFILE" pid="226" fmtid="{D5CDD505-2E9C-101B-9397-08002B2CF9AE}">
    <vt:bool>true</vt:bool>
  </property>
</Properties>
</file>