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package/2006/relationships/metadata/core-properties" Target="docProps/core.xml"></Relationship><Relationship Id="rId2" Type="http://schemas.openxmlformats.org/package/2006/relationships/metadata/thumbnail" Target="docProps/thumbnail.wmf"></Relationship><Relationship Id="rId1" Type="http://schemas.openxmlformats.org/officeDocument/2006/relationships/officeDocument" Target="xl/workbook.xml"></Relationship><Relationship Id="rId4" Type="http://schemas.openxmlformats.org/officeDocument/2006/relationships/extended-properties" Target="docProps/app.xml"></Relationship><Relationship Id="rId5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0000S0248\Personal\Friedrich\D\Auswertungen_2023\"/>
    </mc:Choice>
  </mc:AlternateContent>
  <bookViews>
    <workbookView xWindow="0" yWindow="0" windowWidth="28800" windowHeight="12300" activeTab="1"/>
  </bookViews>
  <sheets>
    <sheet name="Kontingente und Verbrauch" sheetId="1" r:id="rId1"/>
    <sheet name="Freizeitausgleich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2" l="1"/>
  <c r="L39" i="2"/>
  <c r="J44" i="2"/>
  <c r="L64" i="2"/>
  <c r="K64" i="2"/>
  <c r="J64" i="2"/>
  <c r="I64" i="2"/>
  <c r="L30" i="2"/>
  <c r="K30" i="2"/>
  <c r="J30" i="2"/>
  <c r="I30" i="2"/>
  <c r="L59" i="2"/>
  <c r="K59" i="2"/>
  <c r="J59" i="2"/>
  <c r="I59" i="2"/>
  <c r="L25" i="2"/>
  <c r="K25" i="2"/>
  <c r="J25" i="2"/>
  <c r="I25" i="2"/>
  <c r="L54" i="2"/>
  <c r="K54" i="2"/>
  <c r="J54" i="2"/>
  <c r="I54" i="2"/>
  <c r="L20" i="2"/>
  <c r="K20" i="2"/>
  <c r="J20" i="2"/>
  <c r="I20" i="2"/>
  <c r="L49" i="2" l="1"/>
  <c r="K49" i="2"/>
  <c r="J49" i="2"/>
  <c r="I49" i="2"/>
  <c r="L44" i="2"/>
  <c r="K44" i="2"/>
  <c r="I44" i="2"/>
  <c r="K39" i="2"/>
  <c r="J39" i="2"/>
  <c r="J15" i="2" l="1"/>
  <c r="K15" i="2"/>
  <c r="L15" i="2"/>
  <c r="I15" i="2"/>
  <c r="J10" i="2"/>
  <c r="K10" i="2"/>
  <c r="L10" i="2"/>
  <c r="I10" i="2"/>
  <c r="J5" i="2"/>
  <c r="K5" i="2"/>
  <c r="L5" i="2"/>
  <c r="I5" i="2"/>
</calcChain>
</file>

<file path=xl/comments1.xml><?xml version="1.0" encoding="utf-8"?>
<comments xmlns="http://schemas.openxmlformats.org/spreadsheetml/2006/main">
  <authors>
    <author>friedrimar</author>
  </authors>
  <commentList>
    <comment ref="D3" authorId="0" shapeId="0">
      <text>
        <r>
          <rPr>
            <b/>
            <sz val="9"/>
            <color indexed="81"/>
            <rFont val="Segoe UI"/>
            <family val="2"/>
          </rPr>
          <t>friedrimar:</t>
        </r>
        <r>
          <rPr>
            <sz val="9"/>
            <color indexed="81"/>
            <rFont val="Segoe UI"/>
            <family val="2"/>
          </rPr>
          <t xml:space="preserve">
Freizeitausgleich aus dem ND</t>
        </r>
      </text>
    </comment>
    <comment ref="D37" authorId="0" shapeId="0">
      <text>
        <r>
          <rPr>
            <b/>
            <sz val="9"/>
            <color indexed="81"/>
            <rFont val="Segoe UI"/>
            <family val="2"/>
          </rPr>
          <t>friedrimar:</t>
        </r>
        <r>
          <rPr>
            <sz val="9"/>
            <color indexed="81"/>
            <rFont val="Segoe UI"/>
            <family val="2"/>
          </rPr>
          <t xml:space="preserve">
Freizeitausgleich aus dem ND</t>
        </r>
      </text>
    </comment>
  </commentList>
</comments>
</file>

<file path=xl/sharedStrings.xml><?xml version="1.0" encoding="utf-8"?>
<sst xmlns="http://schemas.openxmlformats.org/spreadsheetml/2006/main" count="177" uniqueCount="47">
  <si>
    <t>Anstalt</t>
  </si>
  <si>
    <t>Graz Jakomini</t>
  </si>
  <si>
    <t>Graz Karlau</t>
  </si>
  <si>
    <t>Klagenfurt</t>
  </si>
  <si>
    <t>Leoben</t>
  </si>
  <si>
    <t>Feldkirch</t>
  </si>
  <si>
    <t>Innsbruck</t>
  </si>
  <si>
    <t xml:space="preserve">Garsten </t>
  </si>
  <si>
    <t>Linz</t>
  </si>
  <si>
    <t>Ried</t>
  </si>
  <si>
    <t>Salzburg</t>
  </si>
  <si>
    <t>Suben</t>
  </si>
  <si>
    <t>Wels</t>
  </si>
  <si>
    <t>Eisenstadt</t>
  </si>
  <si>
    <t>Gerasdorf</t>
  </si>
  <si>
    <t>Göllersdorf</t>
  </si>
  <si>
    <t>Hirtenberg</t>
  </si>
  <si>
    <t>Korneuburg</t>
  </si>
  <si>
    <t>Krems</t>
  </si>
  <si>
    <t>Schwarzau</t>
  </si>
  <si>
    <t>Sonnberg</t>
  </si>
  <si>
    <t>St.Pölten</t>
  </si>
  <si>
    <t>Stein</t>
  </si>
  <si>
    <t>Wien-Favoriten</t>
  </si>
  <si>
    <t>Wien-Josefstadt</t>
  </si>
  <si>
    <t>Wien-Mittersteig</t>
  </si>
  <si>
    <t>Wien-Simmering</t>
  </si>
  <si>
    <t>Wr.Neustadt</t>
  </si>
  <si>
    <t>Asten</t>
  </si>
  <si>
    <t>Kontingent</t>
  </si>
  <si>
    <t>Verbrauch</t>
  </si>
  <si>
    <t>Mehrdienstleistungen</t>
  </si>
  <si>
    <t>FA 1:1</t>
  </si>
  <si>
    <t>FAZG</t>
  </si>
  <si>
    <t>FAVM</t>
  </si>
  <si>
    <t>Münchendorf</t>
  </si>
  <si>
    <t>Josefstadt</t>
  </si>
  <si>
    <t>Mittersteig</t>
  </si>
  <si>
    <t>Floridsdorf</t>
  </si>
  <si>
    <t>Gesamt</t>
  </si>
  <si>
    <t>Wilhelmshöhe</t>
  </si>
  <si>
    <t>Differenz</t>
  </si>
  <si>
    <t>EÜH</t>
  </si>
  <si>
    <t>Rottenstein</t>
  </si>
  <si>
    <t>Oberfucha</t>
  </si>
  <si>
    <t>Graz-Karlau</t>
  </si>
  <si>
    <t>Lankowitz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</si>
</sst>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B0F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2" fontId="0" fillId="0" borderId="0" xfId="0" applyNumberFormat="1"/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/>
    <xf numFmtId="0" fontId="4" fillId="2" borderId="7" xfId="0" applyFont="1" applyFill="1" applyBorder="1"/>
    <xf numFmtId="0" fontId="0" fillId="3" borderId="3" xfId="0" applyFill="1" applyBorder="1"/>
    <xf numFmtId="0" fontId="0" fillId="3" borderId="9" xfId="0" applyFill="1" applyBorder="1"/>
    <xf numFmtId="0" fontId="0" fillId="3" borderId="17" xfId="0" applyFill="1" applyBorder="1"/>
    <xf numFmtId="0" fontId="0" fillId="4" borderId="15" xfId="0" applyFill="1" applyBorder="1"/>
    <xf numFmtId="0" fontId="0" fillId="0" borderId="12" xfId="0" applyBorder="1"/>
    <xf numFmtId="0" fontId="0" fillId="0" borderId="15" xfId="0" applyBorder="1"/>
    <xf numFmtId="0" fontId="1" fillId="0" borderId="8" xfId="0" applyFont="1" applyBorder="1"/>
    <xf numFmtId="0" fontId="4" fillId="3" borderId="14" xfId="0" applyFont="1" applyFill="1" applyBorder="1"/>
    <xf numFmtId="2" fontId="0" fillId="4" borderId="12" xfId="0" applyNumberFormat="1" applyFill="1" applyBorder="1"/>
    <xf numFmtId="2" fontId="0" fillId="4" borderId="13" xfId="0" applyNumberFormat="1" applyFill="1" applyBorder="1"/>
    <xf numFmtId="0" fontId="0" fillId="4" borderId="0" xfId="0" applyFill="1"/>
    <xf numFmtId="2" fontId="0" fillId="4" borderId="10" xfId="0" applyNumberFormat="1" applyFill="1" applyBorder="1"/>
    <xf numFmtId="2" fontId="0" fillId="4" borderId="8" xfId="0" applyNumberFormat="1" applyFill="1" applyBorder="1"/>
    <xf numFmtId="2" fontId="0" fillId="4" borderId="11" xfId="0" applyNumberFormat="1" applyFill="1" applyBorder="1"/>
    <xf numFmtId="2" fontId="0" fillId="4" borderId="2" xfId="0" applyNumberFormat="1" applyFill="1" applyBorder="1"/>
    <xf numFmtId="2" fontId="0" fillId="4" borderId="16" xfId="0" applyNumberFormat="1" applyFill="1" applyBorder="1"/>
    <xf numFmtId="2" fontId="0" fillId="4" borderId="0" xfId="0" applyNumberFormat="1" applyFill="1"/>
    <xf numFmtId="0" fontId="4" fillId="3" borderId="1" xfId="0" applyFont="1" applyFill="1" applyBorder="1" applyAlignment="1">
      <alignment horizontal="center"/>
    </xf>
    <xf numFmtId="0" fontId="4" fillId="3" borderId="5" xfId="0" applyFont="1" applyFill="1" applyBorder="1"/>
    <xf numFmtId="0" fontId="0" fillId="0" borderId="23" xfId="0" applyBorder="1"/>
    <xf numFmtId="0" fontId="0" fillId="0" borderId="2" xfId="0" applyFont="1" applyBorder="1"/>
    <xf numFmtId="0" fontId="0" fillId="0" borderId="13" xfId="0" applyBorder="1"/>
    <xf numFmtId="2" fontId="3" fillId="4" borderId="27" xfId="0" applyNumberFormat="1" applyFont="1" applyFill="1" applyBorder="1"/>
    <xf numFmtId="0" fontId="0" fillId="0" borderId="28" xfId="0" applyBorder="1"/>
    <xf numFmtId="0" fontId="1" fillId="3" borderId="29" xfId="0" applyFont="1" applyFill="1" applyBorder="1"/>
    <xf numFmtId="0" fontId="4" fillId="3" borderId="30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8" xfId="0" applyFont="1" applyFill="1" applyBorder="1"/>
    <xf numFmtId="0" fontId="7" fillId="0" borderId="25" xfId="0" applyFont="1" applyBorder="1"/>
    <xf numFmtId="0" fontId="8" fillId="0" borderId="25" xfId="0" applyFont="1" applyBorder="1"/>
    <xf numFmtId="0" fontId="9" fillId="0" borderId="26" xfId="0" applyFont="1" applyBorder="1"/>
    <xf numFmtId="0" fontId="4" fillId="3" borderId="20" xfId="0" applyFont="1" applyFill="1" applyBorder="1"/>
    <xf numFmtId="2" fontId="3" fillId="4" borderId="31" xfId="0" applyNumberFormat="1" applyFont="1" applyFill="1" applyBorder="1"/>
    <xf numFmtId="0" fontId="0" fillId="0" borderId="16" xfId="0" applyFont="1" applyBorder="1"/>
    <xf numFmtId="0" fontId="7" fillId="0" borderId="24" xfId="0" applyFont="1" applyBorder="1"/>
    <xf numFmtId="0" fontId="4" fillId="3" borderId="22" xfId="0" applyFont="1" applyFill="1" applyBorder="1"/>
    <xf numFmtId="0" fontId="0" fillId="0" borderId="32" xfId="0" applyFill="1" applyBorder="1"/>
    <xf numFmtId="0" fontId="9" fillId="0" borderId="33" xfId="0" applyFont="1" applyFill="1" applyBorder="1"/>
    <xf numFmtId="0" fontId="4" fillId="3" borderId="21" xfId="0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0" fontId="1" fillId="3" borderId="21" xfId="0" applyFont="1" applyFill="1" applyBorder="1"/>
    <xf numFmtId="0" fontId="1" fillId="3" borderId="19" xfId="0" applyFont="1" applyFill="1" applyBorder="1"/>
    <xf numFmtId="2" fontId="3" fillId="4" borderId="11" xfId="0" applyNumberFormat="1" applyFont="1" applyFill="1" applyBorder="1"/>
    <xf numFmtId="2" fontId="3" fillId="4" borderId="2" xfId="0" applyNumberFormat="1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theme" Target="theme/theme1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calcChain" Target="calcChain.xml"></Relationship><Relationship Id="rId5" Type="http://schemas.openxmlformats.org/officeDocument/2006/relationships/sharedStrings" Target="sharedStrings.xml"></Relationship><Relationship Id="rId4" Type="http://schemas.openxmlformats.org/officeDocument/2006/relationships/styles" Target="styles.xml"></Relationship><Relationship Id="rId7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L19" sqref="L19"/>
    </sheetView>
  </sheetViews>
  <sheetFormatPr baseColWidth="10" defaultRowHeight="15" x14ac:dyDescent="0.25"/>
  <cols>
    <col min="1" max="1" width="18.7109375" bestFit="1" customWidth="1"/>
    <col min="2" max="2" width="12.7109375" bestFit="1" customWidth="1"/>
    <col min="9" max="9" width="16.7109375" bestFit="1" customWidth="1"/>
  </cols>
  <sheetData>
    <row r="1" spans="1:12" ht="18" x14ac:dyDescent="0.25">
      <c r="A1" s="1">
        <v>2021</v>
      </c>
      <c r="I1" s="1">
        <v>2022</v>
      </c>
    </row>
    <row r="2" spans="1:12" ht="15.75" thickBot="1" x14ac:dyDescent="0.3"/>
    <row r="3" spans="1:12" ht="15.75" thickBot="1" x14ac:dyDescent="0.3">
      <c r="A3" s="44" t="s">
        <v>0</v>
      </c>
      <c r="B3" s="45" t="s">
        <v>29</v>
      </c>
      <c r="C3" s="46" t="s">
        <v>30</v>
      </c>
      <c r="D3" s="47" t="s">
        <v>41</v>
      </c>
      <c r="I3" s="23" t="s">
        <v>0</v>
      </c>
      <c r="J3" s="31" t="s">
        <v>29</v>
      </c>
      <c r="K3" s="32" t="s">
        <v>30</v>
      </c>
      <c r="L3" s="33" t="s">
        <v>41</v>
      </c>
    </row>
    <row r="4" spans="1:12" x14ac:dyDescent="0.25">
      <c r="A4" s="37" t="s">
        <v>1</v>
      </c>
      <c r="B4" s="28">
        <v>8032.5</v>
      </c>
      <c r="C4" s="26">
        <v>10347.189999999999</v>
      </c>
      <c r="D4" s="34">
        <v>-2314.6899999999987</v>
      </c>
      <c r="I4" s="37" t="s">
        <v>1</v>
      </c>
      <c r="J4" s="38">
        <v>8032.5</v>
      </c>
      <c r="K4" s="39">
        <v>10759.009999999998</v>
      </c>
      <c r="L4" s="40">
        <v>-2726.5099999999984</v>
      </c>
    </row>
    <row r="5" spans="1:12" x14ac:dyDescent="0.25">
      <c r="A5" s="24" t="s">
        <v>2</v>
      </c>
      <c r="B5" s="28">
        <v>14647.5</v>
      </c>
      <c r="C5" s="26">
        <v>14510.4</v>
      </c>
      <c r="D5" s="35">
        <v>137.10000000000036</v>
      </c>
      <c r="I5" s="24" t="s">
        <v>2</v>
      </c>
      <c r="J5" s="28">
        <v>14647.5</v>
      </c>
      <c r="K5" s="26">
        <v>12955.78</v>
      </c>
      <c r="L5" s="35">
        <v>1691.7199999999993</v>
      </c>
    </row>
    <row r="6" spans="1:12" x14ac:dyDescent="0.25">
      <c r="A6" s="24" t="s">
        <v>3</v>
      </c>
      <c r="B6" s="28">
        <v>5717.25</v>
      </c>
      <c r="C6" s="26">
        <v>5340.7100000000009</v>
      </c>
      <c r="D6" s="35">
        <v>376.53999999999905</v>
      </c>
      <c r="I6" s="24" t="s">
        <v>3</v>
      </c>
      <c r="J6" s="28">
        <v>5717.25</v>
      </c>
      <c r="K6" s="26">
        <v>5929.54</v>
      </c>
      <c r="L6" s="34">
        <v>-212.28999999999996</v>
      </c>
    </row>
    <row r="7" spans="1:12" x14ac:dyDescent="0.25">
      <c r="A7" s="24" t="s">
        <v>4</v>
      </c>
      <c r="B7" s="28">
        <v>2362.5</v>
      </c>
      <c r="C7" s="26">
        <v>3045.53</v>
      </c>
      <c r="D7" s="34">
        <v>-683.0300000000002</v>
      </c>
      <c r="I7" s="24" t="s">
        <v>4</v>
      </c>
      <c r="J7" s="28">
        <v>2362.5</v>
      </c>
      <c r="K7" s="26">
        <v>2320.73</v>
      </c>
      <c r="L7" s="35">
        <v>41.769999999999982</v>
      </c>
    </row>
    <row r="8" spans="1:12" x14ac:dyDescent="0.25">
      <c r="A8" s="24" t="s">
        <v>5</v>
      </c>
      <c r="B8" s="28">
        <v>3704.4</v>
      </c>
      <c r="C8" s="26">
        <v>5264.81</v>
      </c>
      <c r="D8" s="34">
        <v>-1560.4100000000003</v>
      </c>
      <c r="I8" s="24" t="s">
        <v>5</v>
      </c>
      <c r="J8" s="28">
        <v>3704.4</v>
      </c>
      <c r="K8" s="26">
        <v>4824.4399999999996</v>
      </c>
      <c r="L8" s="34">
        <v>-1120.0399999999995</v>
      </c>
    </row>
    <row r="9" spans="1:12" x14ac:dyDescent="0.25">
      <c r="A9" s="24" t="s">
        <v>6</v>
      </c>
      <c r="B9" s="28">
        <v>6756.75</v>
      </c>
      <c r="C9" s="26">
        <v>10975.7</v>
      </c>
      <c r="D9" s="34">
        <v>-4218.9500000000007</v>
      </c>
      <c r="I9" s="24" t="s">
        <v>6</v>
      </c>
      <c r="J9" s="28">
        <v>6756.75</v>
      </c>
      <c r="K9" s="26">
        <v>10330.789999999999</v>
      </c>
      <c r="L9" s="34">
        <v>-3574.0399999999991</v>
      </c>
    </row>
    <row r="10" spans="1:12" x14ac:dyDescent="0.25">
      <c r="A10" s="24" t="s">
        <v>7</v>
      </c>
      <c r="B10" s="28">
        <v>8977.5</v>
      </c>
      <c r="C10" s="26">
        <v>9586.0099999999984</v>
      </c>
      <c r="D10" s="34">
        <v>-608.5099999999984</v>
      </c>
      <c r="I10" s="24" t="s">
        <v>7</v>
      </c>
      <c r="J10" s="28">
        <v>8977.5</v>
      </c>
      <c r="K10" s="26">
        <v>7559.12</v>
      </c>
      <c r="L10" s="35">
        <v>1418.38</v>
      </c>
    </row>
    <row r="11" spans="1:12" x14ac:dyDescent="0.25">
      <c r="A11" s="24" t="s">
        <v>8</v>
      </c>
      <c r="B11" s="28">
        <v>5670</v>
      </c>
      <c r="C11" s="26">
        <v>7544.3200000000006</v>
      </c>
      <c r="D11" s="34">
        <v>-1874.3200000000006</v>
      </c>
      <c r="I11" s="24" t="s">
        <v>8</v>
      </c>
      <c r="J11" s="28">
        <v>5670</v>
      </c>
      <c r="K11" s="26">
        <v>6747.8599999999988</v>
      </c>
      <c r="L11" s="34">
        <v>-1077.8599999999988</v>
      </c>
    </row>
    <row r="12" spans="1:12" x14ac:dyDescent="0.25">
      <c r="A12" s="24" t="s">
        <v>9</v>
      </c>
      <c r="B12" s="28">
        <v>1890</v>
      </c>
      <c r="C12" s="26">
        <v>2571.41</v>
      </c>
      <c r="D12" s="34">
        <v>-681.40999999999985</v>
      </c>
      <c r="I12" s="24" t="s">
        <v>9</v>
      </c>
      <c r="J12" s="28">
        <v>1890</v>
      </c>
      <c r="K12" s="26">
        <v>1935.0800000000002</v>
      </c>
      <c r="L12" s="34">
        <v>-45.080000000000155</v>
      </c>
    </row>
    <row r="13" spans="1:12" x14ac:dyDescent="0.25">
      <c r="A13" s="24" t="s">
        <v>10</v>
      </c>
      <c r="B13" s="28">
        <v>2929.5</v>
      </c>
      <c r="C13" s="26">
        <v>4386</v>
      </c>
      <c r="D13" s="34">
        <v>-1456.5</v>
      </c>
      <c r="I13" s="24" t="s">
        <v>10</v>
      </c>
      <c r="J13" s="28">
        <v>2929.5</v>
      </c>
      <c r="K13" s="26">
        <v>4271.7199999999993</v>
      </c>
      <c r="L13" s="34">
        <v>-1342.2199999999993</v>
      </c>
    </row>
    <row r="14" spans="1:12" x14ac:dyDescent="0.25">
      <c r="A14" s="24" t="s">
        <v>11</v>
      </c>
      <c r="B14" s="28">
        <v>3213</v>
      </c>
      <c r="C14" s="26">
        <v>4406.25</v>
      </c>
      <c r="D14" s="34">
        <v>-1193.25</v>
      </c>
      <c r="I14" s="24" t="s">
        <v>11</v>
      </c>
      <c r="J14" s="28">
        <v>3213</v>
      </c>
      <c r="K14" s="26">
        <v>3743.35</v>
      </c>
      <c r="L14" s="34">
        <v>-530.34999999999991</v>
      </c>
    </row>
    <row r="15" spans="1:12" x14ac:dyDescent="0.25">
      <c r="A15" s="24" t="s">
        <v>12</v>
      </c>
      <c r="B15" s="28">
        <v>1701</v>
      </c>
      <c r="C15" s="26">
        <v>2147.8700000000003</v>
      </c>
      <c r="D15" s="34">
        <v>-446.87000000000035</v>
      </c>
      <c r="I15" s="24" t="s">
        <v>12</v>
      </c>
      <c r="J15" s="28">
        <v>1701</v>
      </c>
      <c r="K15" s="26">
        <v>1994.3</v>
      </c>
      <c r="L15" s="34">
        <v>-293.29999999999995</v>
      </c>
    </row>
    <row r="16" spans="1:12" x14ac:dyDescent="0.25">
      <c r="A16" s="24" t="s">
        <v>13</v>
      </c>
      <c r="B16" s="28">
        <v>2740.5</v>
      </c>
      <c r="C16" s="26">
        <v>4722.4299999999994</v>
      </c>
      <c r="D16" s="34">
        <v>-1981.9299999999994</v>
      </c>
      <c r="I16" s="24" t="s">
        <v>13</v>
      </c>
      <c r="J16" s="28">
        <v>2740.5</v>
      </c>
      <c r="K16" s="26">
        <v>3732.1699999999992</v>
      </c>
      <c r="L16" s="34">
        <v>-991.66999999999916</v>
      </c>
    </row>
    <row r="17" spans="1:12" x14ac:dyDescent="0.25">
      <c r="A17" s="24" t="s">
        <v>14</v>
      </c>
      <c r="B17" s="28">
        <v>4536</v>
      </c>
      <c r="C17" s="26">
        <v>3847.1299999999997</v>
      </c>
      <c r="D17" s="35">
        <v>688.87000000000035</v>
      </c>
      <c r="I17" s="24" t="s">
        <v>14</v>
      </c>
      <c r="J17" s="28">
        <v>4536</v>
      </c>
      <c r="K17" s="26">
        <v>3880.36</v>
      </c>
      <c r="L17" s="35">
        <v>655.63999999999987</v>
      </c>
    </row>
    <row r="18" spans="1:12" x14ac:dyDescent="0.25">
      <c r="A18" s="24" t="s">
        <v>15</v>
      </c>
      <c r="B18" s="28">
        <v>2835</v>
      </c>
      <c r="C18" s="26">
        <v>3104.0600000000004</v>
      </c>
      <c r="D18" s="34">
        <v>-269.0600000000004</v>
      </c>
      <c r="I18" s="24" t="s">
        <v>15</v>
      </c>
      <c r="J18" s="28">
        <v>2835</v>
      </c>
      <c r="K18" s="26">
        <v>3216.87</v>
      </c>
      <c r="L18" s="34">
        <v>-381.86999999999989</v>
      </c>
    </row>
    <row r="19" spans="1:12" x14ac:dyDescent="0.25">
      <c r="A19" s="24" t="s">
        <v>16</v>
      </c>
      <c r="B19" s="28">
        <v>6615</v>
      </c>
      <c r="C19" s="26">
        <v>7678.4400000000005</v>
      </c>
      <c r="D19" s="34">
        <v>-1063.4400000000005</v>
      </c>
      <c r="I19" s="24" t="s">
        <v>16</v>
      </c>
      <c r="J19" s="28">
        <v>6615</v>
      </c>
      <c r="K19" s="26">
        <v>7434.6199999999981</v>
      </c>
      <c r="L19" s="34">
        <v>-819.61999999999807</v>
      </c>
    </row>
    <row r="20" spans="1:12" x14ac:dyDescent="0.25">
      <c r="A20" s="24" t="s">
        <v>17</v>
      </c>
      <c r="B20" s="28">
        <v>4063.5</v>
      </c>
      <c r="C20" s="26">
        <v>4352.7700000000004</v>
      </c>
      <c r="D20" s="34">
        <v>-289.27000000000044</v>
      </c>
      <c r="I20" s="24" t="s">
        <v>17</v>
      </c>
      <c r="J20" s="28">
        <v>4063.5</v>
      </c>
      <c r="K20" s="26">
        <v>4934.5699999999988</v>
      </c>
      <c r="L20" s="34">
        <v>-871.0699999999988</v>
      </c>
    </row>
    <row r="21" spans="1:12" x14ac:dyDescent="0.25">
      <c r="A21" s="24" t="s">
        <v>18</v>
      </c>
      <c r="B21" s="28">
        <v>1701</v>
      </c>
      <c r="C21" s="26">
        <v>2491.5500000000002</v>
      </c>
      <c r="D21" s="34">
        <v>-790.55000000000018</v>
      </c>
      <c r="I21" s="24" t="s">
        <v>18</v>
      </c>
      <c r="J21" s="28">
        <v>1701</v>
      </c>
      <c r="K21" s="26">
        <v>2446.6100000000006</v>
      </c>
      <c r="L21" s="34">
        <v>-745.61000000000058</v>
      </c>
    </row>
    <row r="22" spans="1:12" x14ac:dyDescent="0.25">
      <c r="A22" s="24" t="s">
        <v>19</v>
      </c>
      <c r="B22" s="28">
        <v>1890</v>
      </c>
      <c r="C22" s="26">
        <v>2010.8200000000002</v>
      </c>
      <c r="D22" s="34">
        <v>-120.82000000000016</v>
      </c>
      <c r="I22" s="24" t="s">
        <v>19</v>
      </c>
      <c r="J22" s="28">
        <v>1890</v>
      </c>
      <c r="K22" s="26">
        <v>2459.4499999999998</v>
      </c>
      <c r="L22" s="34">
        <v>-569.44999999999982</v>
      </c>
    </row>
    <row r="23" spans="1:12" x14ac:dyDescent="0.25">
      <c r="A23" s="24" t="s">
        <v>20</v>
      </c>
      <c r="B23" s="28">
        <v>4819.5</v>
      </c>
      <c r="C23" s="26">
        <v>6656.5</v>
      </c>
      <c r="D23" s="34">
        <v>-1837</v>
      </c>
      <c r="I23" s="24" t="s">
        <v>20</v>
      </c>
      <c r="J23" s="28">
        <v>4819.5</v>
      </c>
      <c r="K23" s="26">
        <v>7420.1299999999992</v>
      </c>
      <c r="L23" s="34">
        <v>-2600.6299999999992</v>
      </c>
    </row>
    <row r="24" spans="1:12" x14ac:dyDescent="0.25">
      <c r="A24" s="24" t="s">
        <v>21</v>
      </c>
      <c r="B24" s="28">
        <v>4063.5</v>
      </c>
      <c r="C24" s="26">
        <v>6029.51</v>
      </c>
      <c r="D24" s="34">
        <v>-1966.0100000000002</v>
      </c>
      <c r="I24" s="24" t="s">
        <v>21</v>
      </c>
      <c r="J24" s="28">
        <v>4063.5</v>
      </c>
      <c r="K24" s="26">
        <v>5933.17</v>
      </c>
      <c r="L24" s="34">
        <v>-1869.67</v>
      </c>
    </row>
    <row r="25" spans="1:12" x14ac:dyDescent="0.25">
      <c r="A25" s="24" t="s">
        <v>22</v>
      </c>
      <c r="B25" s="28">
        <v>14647.5</v>
      </c>
      <c r="C25" s="26">
        <v>16991.690000000002</v>
      </c>
      <c r="D25" s="34">
        <v>-2344.1900000000023</v>
      </c>
      <c r="I25" s="24" t="s">
        <v>22</v>
      </c>
      <c r="J25" s="28">
        <v>14647.5</v>
      </c>
      <c r="K25" s="26">
        <v>17330.160000000003</v>
      </c>
      <c r="L25" s="34">
        <v>-2682.6600000000035</v>
      </c>
    </row>
    <row r="26" spans="1:12" x14ac:dyDescent="0.25">
      <c r="A26" s="24" t="s">
        <v>23</v>
      </c>
      <c r="B26" s="28">
        <v>1323</v>
      </c>
      <c r="C26" s="26">
        <v>2002.6799999999996</v>
      </c>
      <c r="D26" s="34">
        <v>-679.67999999999961</v>
      </c>
      <c r="I26" s="24" t="s">
        <v>23</v>
      </c>
      <c r="J26" s="28">
        <v>1323</v>
      </c>
      <c r="K26" s="26">
        <v>4018.4899999999993</v>
      </c>
      <c r="L26" s="34">
        <v>-2695.4899999999993</v>
      </c>
    </row>
    <row r="27" spans="1:12" x14ac:dyDescent="0.25">
      <c r="A27" s="24" t="s">
        <v>24</v>
      </c>
      <c r="B27" s="28">
        <v>40635</v>
      </c>
      <c r="C27" s="26">
        <v>45483.67</v>
      </c>
      <c r="D27" s="34">
        <v>-4848.6699999999983</v>
      </c>
      <c r="I27" s="24" t="s">
        <v>24</v>
      </c>
      <c r="J27" s="28">
        <v>40635</v>
      </c>
      <c r="K27" s="26">
        <v>51536.040000000008</v>
      </c>
      <c r="L27" s="34">
        <v>-10901.040000000008</v>
      </c>
    </row>
    <row r="28" spans="1:12" x14ac:dyDescent="0.25">
      <c r="A28" s="24" t="s">
        <v>25</v>
      </c>
      <c r="B28" s="28">
        <v>4252.5</v>
      </c>
      <c r="C28" s="26">
        <v>4521.4800000000005</v>
      </c>
      <c r="D28" s="34">
        <v>-268.98000000000047</v>
      </c>
      <c r="I28" s="24" t="s">
        <v>25</v>
      </c>
      <c r="J28" s="28">
        <v>4252.5</v>
      </c>
      <c r="K28" s="26">
        <v>5698.35</v>
      </c>
      <c r="L28" s="34">
        <v>-1445.8500000000004</v>
      </c>
    </row>
    <row r="29" spans="1:12" x14ac:dyDescent="0.25">
      <c r="A29" s="24" t="s">
        <v>26</v>
      </c>
      <c r="B29" s="28">
        <v>10395</v>
      </c>
      <c r="C29" s="26">
        <v>12201.4</v>
      </c>
      <c r="D29" s="34">
        <v>-1806.3999999999996</v>
      </c>
      <c r="I29" s="24" t="s">
        <v>26</v>
      </c>
      <c r="J29" s="28">
        <v>10395</v>
      </c>
      <c r="K29" s="26">
        <v>13828.249999999998</v>
      </c>
      <c r="L29" s="34">
        <v>-3433.2499999999982</v>
      </c>
    </row>
    <row r="30" spans="1:12" x14ac:dyDescent="0.25">
      <c r="A30" s="24" t="s">
        <v>27</v>
      </c>
      <c r="B30" s="28">
        <v>2646</v>
      </c>
      <c r="C30" s="26">
        <v>3627.4599999999996</v>
      </c>
      <c r="D30" s="34">
        <v>-981.45999999999958</v>
      </c>
      <c r="I30" s="24" t="s">
        <v>27</v>
      </c>
      <c r="J30" s="28">
        <v>2646</v>
      </c>
      <c r="K30" s="26">
        <v>4278.38</v>
      </c>
      <c r="L30" s="34">
        <v>-1632.38</v>
      </c>
    </row>
    <row r="31" spans="1:12" ht="15.75" thickBot="1" x14ac:dyDescent="0.3">
      <c r="A31" s="30" t="s">
        <v>28</v>
      </c>
      <c r="B31" s="29"/>
      <c r="C31" s="27">
        <v>11109.92</v>
      </c>
      <c r="D31" s="36">
        <v>11109.92</v>
      </c>
      <c r="I31" s="30" t="s">
        <v>28</v>
      </c>
      <c r="J31" s="29"/>
      <c r="K31" s="27">
        <v>6414.37</v>
      </c>
      <c r="L31" s="36">
        <v>6414.37</v>
      </c>
    </row>
    <row r="32" spans="1:12" ht="15.75" thickBot="1" x14ac:dyDescent="0.3">
      <c r="I32" s="41" t="s">
        <v>42</v>
      </c>
      <c r="J32" s="25"/>
      <c r="K32" s="42">
        <v>510.75</v>
      </c>
      <c r="L32" s="43">
        <v>510.75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65"/>
  <sheetViews>
    <sheetView tabSelected="1" workbookViewId="0">
      <selection activeCell="B19" sqref="B19:E19"/>
    </sheetView>
  </sheetViews>
  <sheetFormatPr baseColWidth="10" defaultRowHeight="15" x14ac:dyDescent="0.25"/>
  <cols>
    <col min="1" max="1" width="18.7109375" bestFit="1" customWidth="1"/>
    <col min="2" max="2" width="20.85546875" bestFit="1" customWidth="1"/>
    <col min="8" max="8" width="14" bestFit="1" customWidth="1"/>
    <col min="9" max="9" width="20.85546875" bestFit="1" customWidth="1"/>
  </cols>
  <sheetData>
    <row r="1" spans="1:12" ht="18" x14ac:dyDescent="0.25">
      <c r="A1" s="1">
        <v>2021</v>
      </c>
    </row>
    <row r="2" spans="1:12" ht="15.75" thickBot="1" x14ac:dyDescent="0.3">
      <c r="H2" s="8" t="s">
        <v>0</v>
      </c>
      <c r="I2" s="8" t="s">
        <v>31</v>
      </c>
      <c r="J2" s="8" t="s">
        <v>32</v>
      </c>
      <c r="K2" s="8" t="s">
        <v>33</v>
      </c>
      <c r="L2" s="8" t="s">
        <v>34</v>
      </c>
    </row>
    <row r="3" spans="1:12" ht="15.75" thickBot="1" x14ac:dyDescent="0.3">
      <c r="A3" s="3" t="s">
        <v>0</v>
      </c>
      <c r="B3" s="6" t="s">
        <v>31</v>
      </c>
      <c r="C3" s="7" t="s">
        <v>32</v>
      </c>
      <c r="D3" s="7" t="s">
        <v>33</v>
      </c>
      <c r="E3" s="7" t="s">
        <v>34</v>
      </c>
      <c r="H3" s="9" t="s">
        <v>16</v>
      </c>
      <c r="I3" s="21">
        <v>9404.7999999999993</v>
      </c>
      <c r="J3" s="21">
        <v>2145.37</v>
      </c>
      <c r="K3" s="21">
        <v>4349.63</v>
      </c>
      <c r="L3" s="21">
        <v>154.44999999999999</v>
      </c>
    </row>
    <row r="4" spans="1:12" ht="15.75" thickBot="1" x14ac:dyDescent="0.3">
      <c r="A4" s="4" t="s">
        <v>1</v>
      </c>
      <c r="B4" s="17">
        <v>17458.330000000002</v>
      </c>
      <c r="C4" s="18">
        <v>8537.33</v>
      </c>
      <c r="D4" s="18">
        <v>9685.58</v>
      </c>
      <c r="E4" s="18">
        <v>764.5</v>
      </c>
      <c r="H4" s="10" t="s">
        <v>35</v>
      </c>
      <c r="I4" s="15">
        <v>1333.5</v>
      </c>
      <c r="J4" s="15">
        <v>343.42</v>
      </c>
      <c r="K4" s="15">
        <v>406.67</v>
      </c>
      <c r="L4" s="15">
        <v>95.42</v>
      </c>
    </row>
    <row r="5" spans="1:12" x14ac:dyDescent="0.25">
      <c r="A5" s="5" t="s">
        <v>2</v>
      </c>
      <c r="B5" s="19">
        <v>22252.39</v>
      </c>
      <c r="C5" s="20">
        <v>6109.2</v>
      </c>
      <c r="D5" s="20">
        <v>7624.16</v>
      </c>
      <c r="E5" s="20">
        <v>2506.62</v>
      </c>
      <c r="H5" s="12" t="s">
        <v>39</v>
      </c>
      <c r="I5" s="18">
        <f>SUM(I3:I4)</f>
        <v>10738.3</v>
      </c>
      <c r="J5" s="18">
        <f t="shared" ref="J5:L5" si="0">SUM(J3:J4)</f>
        <v>2488.79</v>
      </c>
      <c r="K5" s="18">
        <f t="shared" si="0"/>
        <v>4756.3</v>
      </c>
      <c r="L5" s="18">
        <f t="shared" si="0"/>
        <v>249.87</v>
      </c>
    </row>
    <row r="6" spans="1:12" x14ac:dyDescent="0.25">
      <c r="A6" s="5" t="s">
        <v>3</v>
      </c>
      <c r="B6" s="19">
        <v>7439.75</v>
      </c>
      <c r="C6" s="20">
        <v>2581.37</v>
      </c>
      <c r="D6" s="20">
        <v>2524.25</v>
      </c>
      <c r="E6" s="20">
        <v>152.63</v>
      </c>
      <c r="I6" s="2"/>
      <c r="J6" s="2"/>
      <c r="K6" s="2"/>
      <c r="L6" s="2"/>
    </row>
    <row r="7" spans="1:12" ht="15.75" thickBot="1" x14ac:dyDescent="0.3">
      <c r="A7" s="5" t="s">
        <v>4</v>
      </c>
      <c r="B7" s="19">
        <v>5207.83</v>
      </c>
      <c r="C7" s="20">
        <v>1259.23</v>
      </c>
      <c r="D7" s="20">
        <v>2692.88</v>
      </c>
      <c r="E7" s="20">
        <v>718.82</v>
      </c>
      <c r="I7" s="2"/>
      <c r="J7" s="2"/>
      <c r="K7" s="2"/>
      <c r="L7" s="2"/>
    </row>
    <row r="8" spans="1:12" x14ac:dyDescent="0.25">
      <c r="A8" s="5" t="s">
        <v>5</v>
      </c>
      <c r="B8" s="19">
        <v>6114.45</v>
      </c>
      <c r="C8" s="20">
        <v>562.13</v>
      </c>
      <c r="D8" s="20">
        <v>1490.75</v>
      </c>
      <c r="E8" s="20">
        <v>189.57</v>
      </c>
      <c r="H8" s="11" t="s">
        <v>36</v>
      </c>
      <c r="I8" s="21">
        <v>49257.05</v>
      </c>
      <c r="J8" s="21">
        <v>4844.05</v>
      </c>
      <c r="K8" s="21">
        <v>14128.28</v>
      </c>
      <c r="L8" s="21">
        <v>749.73</v>
      </c>
    </row>
    <row r="9" spans="1:12" ht="15.75" thickBot="1" x14ac:dyDescent="0.3">
      <c r="A9" s="5" t="s">
        <v>6</v>
      </c>
      <c r="B9" s="19">
        <v>13223.53</v>
      </c>
      <c r="C9" s="20">
        <v>3631.15</v>
      </c>
      <c r="D9" s="20">
        <v>5507.85</v>
      </c>
      <c r="E9" s="20">
        <v>79.650000000000006</v>
      </c>
      <c r="H9" s="10" t="s">
        <v>40</v>
      </c>
      <c r="I9" s="15">
        <v>1701.95</v>
      </c>
      <c r="J9" s="15">
        <v>282.17</v>
      </c>
      <c r="K9" s="15">
        <v>2313.58</v>
      </c>
      <c r="L9" s="15">
        <v>32.33</v>
      </c>
    </row>
    <row r="10" spans="1:12" x14ac:dyDescent="0.25">
      <c r="A10" s="5" t="s">
        <v>7</v>
      </c>
      <c r="B10" s="19">
        <v>11650.53</v>
      </c>
      <c r="C10" s="20">
        <v>1829.5</v>
      </c>
      <c r="D10" s="20">
        <v>7802.3</v>
      </c>
      <c r="E10" s="20">
        <v>266.5</v>
      </c>
      <c r="H10" s="12" t="s">
        <v>39</v>
      </c>
      <c r="I10" s="18">
        <f>SUM(I8:I9)</f>
        <v>50959</v>
      </c>
      <c r="J10" s="18">
        <f t="shared" ref="J10:L10" si="1">SUM(J8:J9)</f>
        <v>5126.22</v>
      </c>
      <c r="K10" s="18">
        <f t="shared" si="1"/>
        <v>16441.86</v>
      </c>
      <c r="L10" s="18">
        <f t="shared" si="1"/>
        <v>782.06000000000006</v>
      </c>
    </row>
    <row r="11" spans="1:12" x14ac:dyDescent="0.25">
      <c r="A11" s="5" t="s">
        <v>8</v>
      </c>
      <c r="B11" s="19">
        <v>7706.18</v>
      </c>
      <c r="C11" s="20">
        <v>161.97</v>
      </c>
      <c r="D11" s="20">
        <v>2576</v>
      </c>
      <c r="E11" s="20">
        <v>0</v>
      </c>
      <c r="I11" s="22"/>
      <c r="J11" s="22"/>
      <c r="K11" s="22"/>
      <c r="L11" s="22"/>
    </row>
    <row r="12" spans="1:12" ht="15.75" thickBot="1" x14ac:dyDescent="0.3">
      <c r="A12" s="5" t="s">
        <v>9</v>
      </c>
      <c r="B12" s="19">
        <v>2952.33</v>
      </c>
      <c r="C12" s="20">
        <v>406.75</v>
      </c>
      <c r="D12" s="20">
        <v>1785.08</v>
      </c>
      <c r="E12" s="20">
        <v>0</v>
      </c>
      <c r="I12" s="22"/>
      <c r="J12" s="22"/>
      <c r="K12" s="22"/>
      <c r="L12" s="22"/>
    </row>
    <row r="13" spans="1:12" x14ac:dyDescent="0.25">
      <c r="A13" s="5" t="s">
        <v>10</v>
      </c>
      <c r="B13" s="19">
        <v>8487.3700000000008</v>
      </c>
      <c r="C13" s="20">
        <v>3238.75</v>
      </c>
      <c r="D13" s="20">
        <v>2964</v>
      </c>
      <c r="E13" s="20">
        <v>1313.08</v>
      </c>
      <c r="H13" s="11" t="s">
        <v>37</v>
      </c>
      <c r="I13" s="21">
        <v>3508.45</v>
      </c>
      <c r="J13" s="21">
        <v>306.73</v>
      </c>
      <c r="K13" s="21">
        <v>1790.85</v>
      </c>
      <c r="L13" s="21">
        <v>6</v>
      </c>
    </row>
    <row r="14" spans="1:12" ht="15.75" thickBot="1" x14ac:dyDescent="0.3">
      <c r="A14" s="5" t="s">
        <v>11</v>
      </c>
      <c r="B14" s="19">
        <v>5587.33</v>
      </c>
      <c r="C14" s="20">
        <v>2225.75</v>
      </c>
      <c r="D14" s="20">
        <v>3186.08</v>
      </c>
      <c r="E14" s="20">
        <v>0</v>
      </c>
      <c r="H14" s="10" t="s">
        <v>38</v>
      </c>
      <c r="I14" s="15">
        <v>1569.93</v>
      </c>
      <c r="J14" s="15">
        <v>153.72</v>
      </c>
      <c r="K14" s="15">
        <v>1548.8</v>
      </c>
      <c r="L14" s="15">
        <v>0</v>
      </c>
    </row>
    <row r="15" spans="1:12" x14ac:dyDescent="0.25">
      <c r="A15" s="5" t="s">
        <v>12</v>
      </c>
      <c r="B15" s="19">
        <v>2842.02</v>
      </c>
      <c r="C15" s="20">
        <v>675.25</v>
      </c>
      <c r="D15" s="20">
        <v>2058.92</v>
      </c>
      <c r="E15" s="20">
        <v>92.5</v>
      </c>
      <c r="H15" s="12" t="s">
        <v>39</v>
      </c>
      <c r="I15" s="18">
        <f>SUM(I13:I14)</f>
        <v>5078.38</v>
      </c>
      <c r="J15" s="18">
        <f t="shared" ref="J15:L15" si="2">SUM(J13:J14)</f>
        <v>460.45000000000005</v>
      </c>
      <c r="K15" s="18">
        <f t="shared" si="2"/>
        <v>3339.6499999999996</v>
      </c>
      <c r="L15" s="18">
        <f t="shared" si="2"/>
        <v>6</v>
      </c>
    </row>
    <row r="16" spans="1:12" x14ac:dyDescent="0.25">
      <c r="A16" s="5" t="s">
        <v>13</v>
      </c>
      <c r="B16" s="19">
        <v>5007.8999999999996</v>
      </c>
      <c r="C16" s="20">
        <v>333.32</v>
      </c>
      <c r="D16" s="20">
        <v>2248.58</v>
      </c>
      <c r="E16" s="20">
        <v>34.92</v>
      </c>
    </row>
    <row r="17" spans="1:12" ht="15.75" thickBot="1" x14ac:dyDescent="0.3">
      <c r="A17" s="5" t="s">
        <v>14</v>
      </c>
      <c r="B17" s="19">
        <v>4298.0200000000004</v>
      </c>
      <c r="C17" s="20">
        <v>985.67</v>
      </c>
      <c r="D17" s="20">
        <v>2320.83</v>
      </c>
      <c r="E17" s="20">
        <v>81.599999999999994</v>
      </c>
    </row>
    <row r="18" spans="1:12" x14ac:dyDescent="0.25">
      <c r="A18" s="5" t="s">
        <v>15</v>
      </c>
      <c r="B18" s="19">
        <v>8122.35</v>
      </c>
      <c r="C18" s="20">
        <v>2480.27</v>
      </c>
      <c r="D18" s="20">
        <v>2817.45</v>
      </c>
      <c r="E18" s="20">
        <v>2111.8000000000002</v>
      </c>
      <c r="H18" s="11" t="s">
        <v>3</v>
      </c>
      <c r="I18" s="21">
        <v>7290.5</v>
      </c>
      <c r="J18" s="21">
        <v>2466.37</v>
      </c>
      <c r="K18" s="21">
        <v>2373.25</v>
      </c>
      <c r="L18" s="21">
        <v>152.63</v>
      </c>
    </row>
    <row r="19" spans="1:12" ht="15.75" thickBot="1" x14ac:dyDescent="0.3">
      <c r="A19" s="5" t="s">
        <v>16</v>
      </c>
      <c r="B19" s="48">
        <v>10738.3</v>
      </c>
      <c r="C19" s="49">
        <v>2488.79</v>
      </c>
      <c r="D19" s="49">
        <v>4756.3</v>
      </c>
      <c r="E19" s="49">
        <v>249.87</v>
      </c>
      <c r="H19" s="10" t="s">
        <v>43</v>
      </c>
      <c r="I19" s="15">
        <v>149.25</v>
      </c>
      <c r="J19" s="15">
        <v>115</v>
      </c>
      <c r="K19" s="15">
        <v>151</v>
      </c>
      <c r="L19" s="15">
        <v>0</v>
      </c>
    </row>
    <row r="20" spans="1:12" x14ac:dyDescent="0.25">
      <c r="A20" s="5" t="s">
        <v>17</v>
      </c>
      <c r="B20" s="19">
        <v>5850.45</v>
      </c>
      <c r="C20" s="20">
        <v>1462.42</v>
      </c>
      <c r="D20" s="20">
        <v>3549.12</v>
      </c>
      <c r="E20" s="20">
        <v>517.25</v>
      </c>
      <c r="H20" s="12" t="s">
        <v>39</v>
      </c>
      <c r="I20" s="18">
        <f>SUM(I18:I19)</f>
        <v>7439.75</v>
      </c>
      <c r="J20" s="18">
        <f t="shared" ref="J20:L20" si="3">SUM(J18:J19)</f>
        <v>2581.37</v>
      </c>
      <c r="K20" s="18">
        <f t="shared" si="3"/>
        <v>2524.25</v>
      </c>
      <c r="L20" s="18">
        <f t="shared" si="3"/>
        <v>152.63</v>
      </c>
    </row>
    <row r="21" spans="1:12" x14ac:dyDescent="0.25">
      <c r="A21" s="5" t="s">
        <v>18</v>
      </c>
      <c r="B21" s="19">
        <v>4061.37</v>
      </c>
      <c r="C21" s="20">
        <v>743.83</v>
      </c>
      <c r="D21" s="20">
        <v>1288.73</v>
      </c>
      <c r="E21" s="20">
        <v>1415.83</v>
      </c>
    </row>
    <row r="22" spans="1:12" ht="15.75" thickBot="1" x14ac:dyDescent="0.3">
      <c r="A22" s="5" t="s">
        <v>19</v>
      </c>
      <c r="B22" s="19">
        <v>4690.25</v>
      </c>
      <c r="C22" s="20">
        <v>2794.13</v>
      </c>
      <c r="D22" s="20">
        <v>3042.08</v>
      </c>
      <c r="E22" s="20">
        <v>120.32</v>
      </c>
    </row>
    <row r="23" spans="1:12" x14ac:dyDescent="0.25">
      <c r="A23" s="5" t="s">
        <v>20</v>
      </c>
      <c r="B23" s="19">
        <v>8621.2800000000007</v>
      </c>
      <c r="C23" s="20">
        <v>1844.7</v>
      </c>
      <c r="D23" s="20">
        <v>3636.82</v>
      </c>
      <c r="E23" s="20">
        <v>459.02</v>
      </c>
      <c r="H23" s="11" t="s">
        <v>22</v>
      </c>
      <c r="I23" s="21">
        <v>22298.82</v>
      </c>
      <c r="J23" s="21">
        <v>6857.03</v>
      </c>
      <c r="K23" s="21">
        <v>15767.35</v>
      </c>
      <c r="L23" s="21">
        <v>254.82</v>
      </c>
    </row>
    <row r="24" spans="1:12" ht="15.75" thickBot="1" x14ac:dyDescent="0.3">
      <c r="A24" s="5" t="s">
        <v>21</v>
      </c>
      <c r="B24" s="19">
        <v>8551.57</v>
      </c>
      <c r="C24" s="20">
        <v>2410.88</v>
      </c>
      <c r="D24" s="20">
        <v>3365.5</v>
      </c>
      <c r="E24" s="20">
        <v>1348.67</v>
      </c>
      <c r="H24" s="10" t="s">
        <v>44</v>
      </c>
      <c r="I24" s="15">
        <v>196.25</v>
      </c>
      <c r="J24" s="15">
        <v>25</v>
      </c>
      <c r="K24" s="15">
        <v>486.92</v>
      </c>
      <c r="L24" s="15">
        <v>0</v>
      </c>
    </row>
    <row r="25" spans="1:12" x14ac:dyDescent="0.25">
      <c r="A25" s="5" t="s">
        <v>22</v>
      </c>
      <c r="B25" s="19">
        <v>22495.07</v>
      </c>
      <c r="C25" s="20">
        <v>6882.03</v>
      </c>
      <c r="D25" s="20">
        <v>16254.27</v>
      </c>
      <c r="E25" s="20">
        <v>254.82</v>
      </c>
      <c r="H25" s="12" t="s">
        <v>39</v>
      </c>
      <c r="I25" s="18">
        <f>SUM(I23:I24)</f>
        <v>22495.07</v>
      </c>
      <c r="J25" s="18">
        <f t="shared" ref="J25:L25" si="4">SUM(J23:J24)</f>
        <v>6882.03</v>
      </c>
      <c r="K25" s="18">
        <f t="shared" si="4"/>
        <v>16254.27</v>
      </c>
      <c r="L25" s="18">
        <f t="shared" si="4"/>
        <v>254.82</v>
      </c>
    </row>
    <row r="26" spans="1:12" x14ac:dyDescent="0.25">
      <c r="A26" s="5" t="s">
        <v>23</v>
      </c>
      <c r="B26" s="19">
        <v>3517.83</v>
      </c>
      <c r="C26" s="20">
        <v>223.45</v>
      </c>
      <c r="D26" s="20">
        <v>3317.75</v>
      </c>
      <c r="E26" s="20">
        <v>844.07</v>
      </c>
    </row>
    <row r="27" spans="1:12" ht="15.75" thickBot="1" x14ac:dyDescent="0.3">
      <c r="A27" s="5" t="s">
        <v>24</v>
      </c>
      <c r="B27" s="19">
        <v>50959</v>
      </c>
      <c r="C27" s="20">
        <v>5126.22</v>
      </c>
      <c r="D27" s="20">
        <v>16441.86</v>
      </c>
      <c r="E27" s="20">
        <v>782.06000000000006</v>
      </c>
    </row>
    <row r="28" spans="1:12" x14ac:dyDescent="0.25">
      <c r="A28" s="5" t="s">
        <v>25</v>
      </c>
      <c r="B28" s="19">
        <v>5078.38</v>
      </c>
      <c r="C28" s="20">
        <v>460.45000000000005</v>
      </c>
      <c r="D28" s="20">
        <v>3339.6499999999996</v>
      </c>
      <c r="E28" s="20">
        <v>6</v>
      </c>
      <c r="H28" s="11" t="s">
        <v>45</v>
      </c>
      <c r="I28" s="21">
        <v>22073.22</v>
      </c>
      <c r="J28" s="21">
        <v>6101.7</v>
      </c>
      <c r="K28" s="21">
        <v>7429.58</v>
      </c>
      <c r="L28" s="21">
        <v>2506.62</v>
      </c>
    </row>
    <row r="29" spans="1:12" ht="15.75" thickBot="1" x14ac:dyDescent="0.3">
      <c r="A29" s="5" t="s">
        <v>26</v>
      </c>
      <c r="B29" s="19">
        <v>13305.48</v>
      </c>
      <c r="C29" s="20">
        <v>1115.25</v>
      </c>
      <c r="D29" s="20">
        <v>3114.73</v>
      </c>
      <c r="E29" s="20">
        <v>204.67</v>
      </c>
      <c r="H29" s="10" t="s">
        <v>46</v>
      </c>
      <c r="I29" s="15">
        <v>179.17</v>
      </c>
      <c r="J29" s="15">
        <v>7.5</v>
      </c>
      <c r="K29" s="15">
        <v>194.58</v>
      </c>
      <c r="L29" s="15">
        <v>0</v>
      </c>
    </row>
    <row r="30" spans="1:12" x14ac:dyDescent="0.25">
      <c r="A30" s="5" t="s">
        <v>27</v>
      </c>
      <c r="B30" s="19">
        <v>5025.42</v>
      </c>
      <c r="C30" s="20">
        <v>1486.52</v>
      </c>
      <c r="D30" s="20">
        <v>2440.33</v>
      </c>
      <c r="E30" s="20">
        <v>134.82</v>
      </c>
      <c r="H30" s="12" t="s">
        <v>39</v>
      </c>
      <c r="I30" s="18">
        <f>SUM(I28:I29)</f>
        <v>22252.39</v>
      </c>
      <c r="J30" s="18">
        <f t="shared" ref="J30:L30" si="5">SUM(J28:J29)</f>
        <v>6109.2</v>
      </c>
      <c r="K30" s="18">
        <f t="shared" si="5"/>
        <v>7624.16</v>
      </c>
      <c r="L30" s="18">
        <f t="shared" si="5"/>
        <v>2506.62</v>
      </c>
    </row>
    <row r="31" spans="1:12" s="16" customFormat="1" ht="15.75" thickBot="1" x14ac:dyDescent="0.3">
      <c r="A31" s="13" t="s">
        <v>28</v>
      </c>
      <c r="B31" s="14">
        <v>11789.15</v>
      </c>
      <c r="C31" s="15">
        <v>195.05</v>
      </c>
      <c r="D31" s="15">
        <v>2504.58</v>
      </c>
      <c r="E31" s="15">
        <v>73</v>
      </c>
    </row>
    <row r="35" spans="1:12" ht="18" x14ac:dyDescent="0.25">
      <c r="A35" s="1">
        <v>2022</v>
      </c>
    </row>
    <row r="36" spans="1:12" ht="15.75" thickBot="1" x14ac:dyDescent="0.3">
      <c r="H36" s="8" t="s">
        <v>0</v>
      </c>
      <c r="I36" s="8" t="s">
        <v>31</v>
      </c>
      <c r="J36" s="8" t="s">
        <v>32</v>
      </c>
      <c r="K36" s="8" t="s">
        <v>33</v>
      </c>
      <c r="L36" s="8" t="s">
        <v>34</v>
      </c>
    </row>
    <row r="37" spans="1:12" ht="15.75" thickBot="1" x14ac:dyDescent="0.3">
      <c r="A37" s="3" t="s">
        <v>0</v>
      </c>
      <c r="B37" s="6" t="s">
        <v>31</v>
      </c>
      <c r="C37" s="7" t="s">
        <v>32</v>
      </c>
      <c r="D37" s="7" t="s">
        <v>33</v>
      </c>
      <c r="E37" s="7" t="s">
        <v>34</v>
      </c>
      <c r="H37" s="9" t="s">
        <v>16</v>
      </c>
      <c r="I37" s="21">
        <v>8988.77</v>
      </c>
      <c r="J37" s="21">
        <v>1814.55</v>
      </c>
      <c r="K37" s="21">
        <v>3818.33</v>
      </c>
      <c r="L37" s="21">
        <v>150.87</v>
      </c>
    </row>
    <row r="38" spans="1:12" ht="15.75" thickBot="1" x14ac:dyDescent="0.3">
      <c r="A38" s="4" t="s">
        <v>1</v>
      </c>
      <c r="B38" s="17">
        <v>19643.23</v>
      </c>
      <c r="C38" s="18">
        <v>8747.75</v>
      </c>
      <c r="D38" s="18">
        <v>7937.83</v>
      </c>
      <c r="E38" s="18">
        <v>1814</v>
      </c>
      <c r="H38" s="10" t="s">
        <v>35</v>
      </c>
      <c r="I38" s="15">
        <v>1539.92</v>
      </c>
      <c r="J38" s="15">
        <v>114.08</v>
      </c>
      <c r="K38" s="15">
        <v>464.25</v>
      </c>
      <c r="L38" s="15">
        <v>54.17</v>
      </c>
    </row>
    <row r="39" spans="1:12" x14ac:dyDescent="0.25">
      <c r="A39" s="5" t="s">
        <v>2</v>
      </c>
      <c r="B39" s="19">
        <v>19742.07</v>
      </c>
      <c r="C39" s="20">
        <v>5331.65</v>
      </c>
      <c r="D39" s="20">
        <v>6645.41</v>
      </c>
      <c r="E39" s="20">
        <v>2969.4</v>
      </c>
      <c r="H39" s="12" t="s">
        <v>39</v>
      </c>
      <c r="I39" s="18">
        <f>SUM(I37:I38)</f>
        <v>10528.69</v>
      </c>
      <c r="J39" s="18">
        <f t="shared" ref="J39:K39" si="6">SUM(J37:J38)</f>
        <v>1928.6299999999999</v>
      </c>
      <c r="K39" s="18">
        <f t="shared" si="6"/>
        <v>4282.58</v>
      </c>
      <c r="L39" s="18">
        <f>SUM(L37:L38)</f>
        <v>205.04000000000002</v>
      </c>
    </row>
    <row r="40" spans="1:12" x14ac:dyDescent="0.25">
      <c r="A40" s="5" t="s">
        <v>3</v>
      </c>
      <c r="B40" s="19">
        <v>8384.84</v>
      </c>
      <c r="C40" s="20">
        <v>2744.92</v>
      </c>
      <c r="D40" s="20">
        <v>2669.58</v>
      </c>
      <c r="E40" s="20">
        <v>181.5</v>
      </c>
      <c r="I40" s="2"/>
      <c r="J40" s="2"/>
      <c r="K40" s="2"/>
      <c r="L40" s="2"/>
    </row>
    <row r="41" spans="1:12" ht="15.75" thickBot="1" x14ac:dyDescent="0.3">
      <c r="A41" s="5" t="s">
        <v>4</v>
      </c>
      <c r="B41" s="19">
        <v>5728.9</v>
      </c>
      <c r="C41" s="20">
        <v>1983.33</v>
      </c>
      <c r="D41" s="20">
        <v>1674.6</v>
      </c>
      <c r="E41" s="20">
        <v>1587.67</v>
      </c>
      <c r="I41" s="2"/>
      <c r="J41" s="2"/>
      <c r="K41" s="2"/>
      <c r="L41" s="2"/>
    </row>
    <row r="42" spans="1:12" x14ac:dyDescent="0.25">
      <c r="A42" s="5" t="s">
        <v>5</v>
      </c>
      <c r="B42" s="19">
        <v>5728.67</v>
      </c>
      <c r="C42" s="20">
        <v>605.91999999999996</v>
      </c>
      <c r="D42" s="20">
        <v>1310.78</v>
      </c>
      <c r="E42" s="20">
        <v>338.25</v>
      </c>
      <c r="H42" s="11" t="s">
        <v>36</v>
      </c>
      <c r="I42" s="21">
        <v>55346.93</v>
      </c>
      <c r="J42" s="21">
        <v>5550</v>
      </c>
      <c r="K42" s="21">
        <v>11345.63</v>
      </c>
      <c r="L42" s="21">
        <v>668.85</v>
      </c>
    </row>
    <row r="43" spans="1:12" ht="15.75" thickBot="1" x14ac:dyDescent="0.3">
      <c r="A43" s="5" t="s">
        <v>6</v>
      </c>
      <c r="B43" s="19">
        <v>13383.22</v>
      </c>
      <c r="C43" s="20">
        <v>5527.55</v>
      </c>
      <c r="D43" s="20">
        <v>5199.78</v>
      </c>
      <c r="E43" s="20">
        <v>30.5</v>
      </c>
      <c r="H43" s="10" t="s">
        <v>40</v>
      </c>
      <c r="I43" s="15">
        <v>1948.92</v>
      </c>
      <c r="J43" s="15">
        <v>434</v>
      </c>
      <c r="K43" s="15">
        <v>1732.67</v>
      </c>
      <c r="L43" s="15">
        <v>33</v>
      </c>
    </row>
    <row r="44" spans="1:12" x14ac:dyDescent="0.25">
      <c r="A44" s="5" t="s">
        <v>7</v>
      </c>
      <c r="B44" s="19">
        <v>10325.92</v>
      </c>
      <c r="C44" s="20">
        <v>1645.92</v>
      </c>
      <c r="D44" s="20">
        <v>6227</v>
      </c>
      <c r="E44" s="20">
        <v>1259.17</v>
      </c>
      <c r="H44" s="12" t="s">
        <v>39</v>
      </c>
      <c r="I44" s="18">
        <f>SUM(I42:I43)</f>
        <v>57295.85</v>
      </c>
      <c r="J44" s="18">
        <f t="shared" ref="J44:L44" si="7">SUM(J42:J43)</f>
        <v>5984</v>
      </c>
      <c r="K44" s="18">
        <f t="shared" si="7"/>
        <v>13078.3</v>
      </c>
      <c r="L44" s="18">
        <f t="shared" si="7"/>
        <v>701.85</v>
      </c>
    </row>
    <row r="45" spans="1:12" x14ac:dyDescent="0.25">
      <c r="A45" s="5" t="s">
        <v>8</v>
      </c>
      <c r="B45" s="19">
        <v>6884.13</v>
      </c>
      <c r="C45" s="20">
        <v>136.25</v>
      </c>
      <c r="D45" s="20">
        <v>2579.5</v>
      </c>
      <c r="E45" s="20">
        <v>6.67</v>
      </c>
      <c r="I45" s="22"/>
      <c r="J45" s="22"/>
      <c r="K45" s="22"/>
      <c r="L45" s="22"/>
    </row>
    <row r="46" spans="1:12" ht="15.75" thickBot="1" x14ac:dyDescent="0.3">
      <c r="A46" s="5" t="s">
        <v>9</v>
      </c>
      <c r="B46" s="19">
        <v>2921</v>
      </c>
      <c r="C46" s="20">
        <v>771.32</v>
      </c>
      <c r="D46" s="20">
        <v>1179.8</v>
      </c>
      <c r="E46" s="20">
        <v>170.5</v>
      </c>
      <c r="I46" s="22"/>
      <c r="J46" s="22"/>
      <c r="K46" s="22"/>
      <c r="L46" s="22"/>
    </row>
    <row r="47" spans="1:12" x14ac:dyDescent="0.25">
      <c r="A47" s="5" t="s">
        <v>10</v>
      </c>
      <c r="B47" s="19">
        <v>9453.73</v>
      </c>
      <c r="C47" s="20">
        <v>3276.2</v>
      </c>
      <c r="D47" s="20">
        <v>1933.5</v>
      </c>
      <c r="E47" s="20">
        <v>1521.08</v>
      </c>
      <c r="H47" s="11" t="s">
        <v>37</v>
      </c>
      <c r="I47" s="21">
        <v>5423.88</v>
      </c>
      <c r="J47" s="21">
        <v>846.75</v>
      </c>
      <c r="K47" s="21">
        <v>1740.78</v>
      </c>
      <c r="L47" s="21">
        <v>35.07</v>
      </c>
    </row>
    <row r="48" spans="1:12" ht="15.75" thickBot="1" x14ac:dyDescent="0.3">
      <c r="A48" s="5" t="s">
        <v>11</v>
      </c>
      <c r="B48" s="19">
        <v>5137.6000000000004</v>
      </c>
      <c r="C48" s="20">
        <v>2309.83</v>
      </c>
      <c r="D48" s="20">
        <v>3210.15</v>
      </c>
      <c r="E48" s="20">
        <v>0</v>
      </c>
      <c r="H48" s="10" t="s">
        <v>38</v>
      </c>
      <c r="I48" s="15">
        <v>1720.33</v>
      </c>
      <c r="J48" s="15">
        <v>400.88</v>
      </c>
      <c r="K48" s="15">
        <v>1006.95</v>
      </c>
      <c r="L48" s="15">
        <v>20.350000000000001</v>
      </c>
    </row>
    <row r="49" spans="1:12" x14ac:dyDescent="0.25">
      <c r="A49" s="5" t="s">
        <v>12</v>
      </c>
      <c r="B49" s="19">
        <v>2649.58</v>
      </c>
      <c r="C49" s="20">
        <v>655.67</v>
      </c>
      <c r="D49" s="20">
        <v>2528</v>
      </c>
      <c r="E49" s="20">
        <v>81.08</v>
      </c>
      <c r="H49" s="12" t="s">
        <v>39</v>
      </c>
      <c r="I49" s="18">
        <f>SUM(I47:I48)</f>
        <v>7144.21</v>
      </c>
      <c r="J49" s="18">
        <f t="shared" ref="J49:L49" si="8">SUM(J47:J48)</f>
        <v>1247.6300000000001</v>
      </c>
      <c r="K49" s="18">
        <f t="shared" si="8"/>
        <v>2747.73</v>
      </c>
      <c r="L49" s="18">
        <f t="shared" si="8"/>
        <v>55.42</v>
      </c>
    </row>
    <row r="50" spans="1:12" x14ac:dyDescent="0.25">
      <c r="A50" s="5" t="s">
        <v>13</v>
      </c>
      <c r="B50" s="19">
        <v>3859.57</v>
      </c>
      <c r="C50" s="20">
        <v>174.43</v>
      </c>
      <c r="D50" s="20">
        <v>2363.75</v>
      </c>
      <c r="E50" s="20">
        <v>27.75</v>
      </c>
    </row>
    <row r="51" spans="1:12" ht="15.75" thickBot="1" x14ac:dyDescent="0.3">
      <c r="A51" s="5" t="s">
        <v>14</v>
      </c>
      <c r="B51" s="19">
        <v>4401.2</v>
      </c>
      <c r="C51" s="20">
        <v>902.93</v>
      </c>
      <c r="D51" s="20">
        <v>2869.25</v>
      </c>
      <c r="E51" s="20">
        <v>26.05</v>
      </c>
    </row>
    <row r="52" spans="1:12" x14ac:dyDescent="0.25">
      <c r="A52" s="5" t="s">
        <v>15</v>
      </c>
      <c r="B52" s="19">
        <v>9227.92</v>
      </c>
      <c r="C52" s="20">
        <v>3395.42</v>
      </c>
      <c r="D52" s="20">
        <v>2876.15</v>
      </c>
      <c r="E52" s="20">
        <v>3161.88</v>
      </c>
      <c r="H52" s="11" t="s">
        <v>3</v>
      </c>
      <c r="I52" s="21">
        <v>7728.17</v>
      </c>
      <c r="J52" s="21">
        <v>2381.5</v>
      </c>
      <c r="K52" s="21">
        <v>2432.33</v>
      </c>
      <c r="L52" s="21">
        <v>176.25</v>
      </c>
    </row>
    <row r="53" spans="1:12" ht="15.75" thickBot="1" x14ac:dyDescent="0.3">
      <c r="A53" s="5" t="s">
        <v>16</v>
      </c>
      <c r="B53" s="19">
        <v>10528.69</v>
      </c>
      <c r="C53" s="20">
        <v>1928.6299999999999</v>
      </c>
      <c r="D53" s="20">
        <v>4282.58</v>
      </c>
      <c r="E53" s="20">
        <v>205.04000000000002</v>
      </c>
      <c r="H53" s="10" t="s">
        <v>43</v>
      </c>
      <c r="I53" s="15">
        <v>656.67</v>
      </c>
      <c r="J53" s="15">
        <v>363.42</v>
      </c>
      <c r="K53" s="15">
        <v>237.25</v>
      </c>
      <c r="L53" s="15">
        <v>5.25</v>
      </c>
    </row>
    <row r="54" spans="1:12" x14ac:dyDescent="0.25">
      <c r="A54" s="5" t="s">
        <v>17</v>
      </c>
      <c r="B54" s="19">
        <v>6654.83</v>
      </c>
      <c r="C54" s="20">
        <v>1718.57</v>
      </c>
      <c r="D54" s="20">
        <v>3714.57</v>
      </c>
      <c r="E54" s="20">
        <v>354.1</v>
      </c>
      <c r="H54" s="12" t="s">
        <v>39</v>
      </c>
      <c r="I54" s="18">
        <f>SUM(I52:I53)</f>
        <v>8384.84</v>
      </c>
      <c r="J54" s="18">
        <f t="shared" ref="J54:L54" si="9">SUM(J52:J53)</f>
        <v>2744.92</v>
      </c>
      <c r="K54" s="18">
        <f t="shared" si="9"/>
        <v>2669.58</v>
      </c>
      <c r="L54" s="18">
        <f t="shared" si="9"/>
        <v>181.5</v>
      </c>
    </row>
    <row r="55" spans="1:12" x14ac:dyDescent="0.25">
      <c r="A55" s="5" t="s">
        <v>18</v>
      </c>
      <c r="B55" s="19">
        <v>3908.77</v>
      </c>
      <c r="C55" s="20">
        <v>1133.57</v>
      </c>
      <c r="D55" s="20">
        <v>873.62</v>
      </c>
      <c r="E55" s="20">
        <v>922.57</v>
      </c>
    </row>
    <row r="56" spans="1:12" ht="15.75" thickBot="1" x14ac:dyDescent="0.3">
      <c r="A56" s="5" t="s">
        <v>19</v>
      </c>
      <c r="B56" s="19">
        <v>5933.25</v>
      </c>
      <c r="C56" s="20">
        <v>3591.92</v>
      </c>
      <c r="D56" s="20">
        <v>2075.25</v>
      </c>
      <c r="E56" s="20">
        <v>226.67</v>
      </c>
    </row>
    <row r="57" spans="1:12" x14ac:dyDescent="0.25">
      <c r="A57" s="5" t="s">
        <v>20</v>
      </c>
      <c r="B57" s="19">
        <v>10211.15</v>
      </c>
      <c r="C57" s="20">
        <v>2654.88</v>
      </c>
      <c r="D57" s="20">
        <v>2704.18</v>
      </c>
      <c r="E57" s="20">
        <v>402.18</v>
      </c>
      <c r="H57" s="11" t="s">
        <v>22</v>
      </c>
      <c r="I57" s="21">
        <v>21817.08</v>
      </c>
      <c r="J57" s="21">
        <v>6562.33</v>
      </c>
      <c r="K57" s="21">
        <v>10611.27</v>
      </c>
      <c r="L57" s="21">
        <v>213.17</v>
      </c>
    </row>
    <row r="58" spans="1:12" ht="15.75" thickBot="1" x14ac:dyDescent="0.3">
      <c r="A58" s="5" t="s">
        <v>21</v>
      </c>
      <c r="B58" s="19">
        <v>8266.0300000000007</v>
      </c>
      <c r="C58" s="20">
        <v>2270.6799999999998</v>
      </c>
      <c r="D58" s="20">
        <v>3740.75</v>
      </c>
      <c r="E58" s="20">
        <v>909.55</v>
      </c>
      <c r="H58" s="10" t="s">
        <v>44</v>
      </c>
      <c r="I58" s="15">
        <v>910.33</v>
      </c>
      <c r="J58" s="15">
        <v>1</v>
      </c>
      <c r="K58" s="15">
        <v>866.42</v>
      </c>
      <c r="L58" s="15">
        <v>0</v>
      </c>
    </row>
    <row r="59" spans="1:12" x14ac:dyDescent="0.25">
      <c r="A59" s="5" t="s">
        <v>22</v>
      </c>
      <c r="B59" s="19">
        <v>22727.410000000003</v>
      </c>
      <c r="C59" s="20">
        <v>6563.33</v>
      </c>
      <c r="D59" s="20">
        <v>11477.69</v>
      </c>
      <c r="E59" s="20">
        <v>213.17</v>
      </c>
      <c r="H59" s="12" t="s">
        <v>39</v>
      </c>
      <c r="I59" s="18">
        <f>SUM(I57:I58)</f>
        <v>22727.410000000003</v>
      </c>
      <c r="J59" s="18">
        <f t="shared" ref="J59:L59" si="10">SUM(J57:J58)</f>
        <v>6563.33</v>
      </c>
      <c r="K59" s="18">
        <f t="shared" si="10"/>
        <v>11477.69</v>
      </c>
      <c r="L59" s="18">
        <f t="shared" si="10"/>
        <v>213.17</v>
      </c>
    </row>
    <row r="60" spans="1:12" x14ac:dyDescent="0.25">
      <c r="A60" s="5" t="s">
        <v>23</v>
      </c>
      <c r="B60" s="19">
        <v>6217.32</v>
      </c>
      <c r="C60" s="20">
        <v>280.63</v>
      </c>
      <c r="D60" s="20">
        <v>3278.08</v>
      </c>
      <c r="E60" s="20">
        <v>1515.13</v>
      </c>
    </row>
    <row r="61" spans="1:12" ht="15.75" thickBot="1" x14ac:dyDescent="0.3">
      <c r="A61" s="5" t="s">
        <v>24</v>
      </c>
      <c r="B61" s="19">
        <v>57295.85</v>
      </c>
      <c r="C61" s="20">
        <v>5984</v>
      </c>
      <c r="D61" s="20">
        <v>13078.3</v>
      </c>
      <c r="E61" s="20">
        <v>701.85</v>
      </c>
    </row>
    <row r="62" spans="1:12" x14ac:dyDescent="0.25">
      <c r="A62" s="5" t="s">
        <v>25</v>
      </c>
      <c r="B62" s="19">
        <v>7144.21</v>
      </c>
      <c r="C62" s="20">
        <v>1247.6300000000001</v>
      </c>
      <c r="D62" s="20">
        <v>2747.73</v>
      </c>
      <c r="E62" s="20">
        <v>55.42</v>
      </c>
      <c r="H62" s="11" t="s">
        <v>45</v>
      </c>
      <c r="I62" s="21">
        <v>19060.32</v>
      </c>
      <c r="J62" s="21">
        <v>5216.6499999999996</v>
      </c>
      <c r="K62" s="21">
        <v>6342.08</v>
      </c>
      <c r="L62" s="21">
        <v>2964.4</v>
      </c>
    </row>
    <row r="63" spans="1:12" ht="15.75" thickBot="1" x14ac:dyDescent="0.3">
      <c r="A63" s="5" t="s">
        <v>26</v>
      </c>
      <c r="B63" s="19">
        <v>14683.87</v>
      </c>
      <c r="C63" s="20">
        <v>745.8</v>
      </c>
      <c r="D63" s="20">
        <v>2955.55</v>
      </c>
      <c r="E63" s="20">
        <v>134.22999999999999</v>
      </c>
      <c r="H63" s="10" t="s">
        <v>46</v>
      </c>
      <c r="I63" s="15">
        <v>681.75</v>
      </c>
      <c r="J63" s="15">
        <v>115</v>
      </c>
      <c r="K63" s="15">
        <v>303.33</v>
      </c>
      <c r="L63" s="15">
        <v>5</v>
      </c>
    </row>
    <row r="64" spans="1:12" x14ac:dyDescent="0.25">
      <c r="A64" s="5" t="s">
        <v>27</v>
      </c>
      <c r="B64" s="19">
        <v>5805.45</v>
      </c>
      <c r="C64" s="20">
        <v>1682.83</v>
      </c>
      <c r="D64" s="20">
        <v>2601.08</v>
      </c>
      <c r="E64" s="20">
        <v>111.12</v>
      </c>
      <c r="H64" s="12" t="s">
        <v>39</v>
      </c>
      <c r="I64" s="18">
        <f>SUM(I62:I63)</f>
        <v>19742.07</v>
      </c>
      <c r="J64" s="18">
        <f t="shared" ref="J64:L64" si="11">SUM(J62:J63)</f>
        <v>5331.65</v>
      </c>
      <c r="K64" s="18">
        <f t="shared" si="11"/>
        <v>6645.41</v>
      </c>
      <c r="L64" s="18">
        <f t="shared" si="11"/>
        <v>2969.4</v>
      </c>
    </row>
    <row r="65" spans="1:12" ht="15.75" thickBot="1" x14ac:dyDescent="0.3">
      <c r="A65" s="13" t="s">
        <v>28</v>
      </c>
      <c r="B65" s="14">
        <v>10941.62</v>
      </c>
      <c r="C65" s="15">
        <v>1984.88</v>
      </c>
      <c r="D65" s="15">
        <v>1274.47</v>
      </c>
      <c r="E65" s="15">
        <v>242.45</v>
      </c>
      <c r="F65" s="16"/>
      <c r="G65" s="16"/>
      <c r="H65" s="16"/>
      <c r="I65" s="16"/>
      <c r="J65" s="16"/>
      <c r="K65" s="16"/>
      <c r="L65" s="16"/>
    </row>
  </sheetData>
  <pageMargins left="0.7" right="0.7" top="0.78740157499999996" bottom="0.78740157499999996" header="0.3" footer="0.3"/>
  <pageSetup paperSize="9" orientation="portrait" r:id="rId1"/>
  <legacyDrawing r:id="rId2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Hummel, Andrea"/>
    <f:field ref="FSCFOLIO_1_1001_SignaturesFldCtx_FSCFOLIO_1_1001_FieldLastSignatureAt" date="2024-02-13T12:10:54" text="13.02.2024 12:10:54"/>
    <f:field ref="FSCFOLIO_1_1001_SignaturesFldCtx_FSCFOLIO_1_1001_FieldLastSignatureRemark" text=""/>
    <f:field ref="FSCFOLIO_1_1001_FieldCurrentUser" text="Karin Tröger"/>
    <f:field ref="FSCFOLIO_1_1001_FieldCurrentDate" text="13.02.2024 12:19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Beilage./A - Parlamentarische Anfrage Überstunden" edit="true"/>
    <f:field ref="CCAPRECONFIG_15_1001_Objektname" text="Beilage./A - Parlamentarische Anfrage Überstunden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2023-0.908.010 (BMJ/Anfragen - Parlament)" multiline="true"/>
    <f:field ref="EIBPRECONFIG_1_1001_FieldEIBCompletedOrdinals" text="" multiline="true"/>
    <f:field ref="EIBPRECONFIG_1_1001_FieldEIBOUAddr" text="Museumstraße 7, 1070 Wien" multiline="true"/>
    <f:field ref="EIBPRECONFIG_1_1001_FieldEIBRecipients" text="" multiline="true"/>
    <f:field ref="EIBPRECONFIG_1_1001_FieldEIBSignatures" text="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17148/J: Überstundenkontingente in Justizanstalten, Generaldirektion und Kabinett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Schriftliche Anfrage d.Abg.z.NR Christian Lausch, Kolleginnen und Kollegen, Nr. 17148/J-NR/2023, betr. Überstundenkontingente in Justizanstalten, Generaldirektion und Kabinett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./A - Parlamentarische Anfrage Überstunden" edit="true"/>
    <f:field ref="objsubject" text="" edit="true"/>
    <f:field ref="objcreatedby" text="Köberl, Thomas, Mag."/>
    <f:field ref="objcreatedat" date="2024-01-25T12:50:09" text="25.01.2024 12:50:09"/>
    <f:field ref="objchangedby" text="Hummel, Andrea"/>
    <f:field ref="objmodifiedat" date="2024-02-13T12:10:56" text="13.02.2024 12:10:56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Kontingente und Verbrauch</vt:lpstr>
      <vt:lpstr>Freizeitausgleich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friedrimar</dc:creator>
  <cp:lastModifiedBy>friedrimar</cp:lastModifiedBy>
  <dcterms:created xsi:type="dcterms:W3CDTF">2021-11-08T09:26:47Z</dcterms:created>
  <dcterms:modified xsi:type="dcterms:W3CDTF">2024-01-16T14:47:39Z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ABP_NUMMER" pid="2" fmtid="{D5CDD505-2E9C-101B-9397-08002B2CF9AE}">
    <vt:lpwstr/>
  </property>
  <property name="FSC#SAPConfigSettingsSC@101.9800:FMM_ABLEHNGRUND" pid="3" fmtid="{D5CDD505-2E9C-101B-9397-08002B2CF9AE}">
    <vt:lpwstr/>
  </property>
  <property name="FSC#SAPConfigSettingsSC@101.9800:FMM_ADRESSE_ALLGEMEINES_SCHREIBEN" pid="4" fmtid="{D5CDD505-2E9C-101B-9397-08002B2CF9AE}">
    <vt:lpwstr/>
  </property>
  <property name="FSC#SAPConfigSettingsSC@101.9800:FMM_GRANTOR_ADDRESS" pid="5" fmtid="{D5CDD505-2E9C-101B-9397-08002B2CF9AE}">
    <vt:lpwstr/>
  </property>
  <property name="FSC#SAPConfigSettingsSC@101.9800:FMM_BIC_ALTERNATIV" pid="6" fmtid="{D5CDD505-2E9C-101B-9397-08002B2CF9AE}">
    <vt:lpwstr/>
  </property>
  <property name="FSC#SAPConfigSettingsSC@101.9800:FMM_IBAN_ALTERNATIV" pid="7" fmtid="{D5CDD505-2E9C-101B-9397-08002B2CF9AE}">
    <vt:lpwstr/>
  </property>
  <property name="FSC#SAPConfigSettingsSC@101.9800:FMM_CONTACT_PERSON" pid="8" fmtid="{D5CDD505-2E9C-101B-9397-08002B2CF9AE}">
    <vt:lpwstr/>
  </property>
  <property name="FSC#SAPConfigSettingsSC@101.9800:FMM_ANTRAGSBESCHREIBUNG" pid="9" fmtid="{D5CDD505-2E9C-101B-9397-08002B2CF9AE}">
    <vt:lpwstr/>
  </property>
  <property name="FSC#SAPConfigSettingsSC@101.9800:FMM_ZANTRAGDATUM" pid="10" fmtid="{D5CDD505-2E9C-101B-9397-08002B2CF9AE}">
    <vt:lpwstr/>
  </property>
  <property name="FSC#SAPConfigSettingsSC@101.9800:FMM_ANZAHL_DER_POS_ANTRAG" pid="11" fmtid="{D5CDD505-2E9C-101B-9397-08002B2CF9AE}">
    <vt:lpwstr/>
  </property>
  <property name="FSC#SAPConfigSettingsSC@101.9800:FMM_ANZAHL_DER_POS_BEWILLIGUNG" pid="12" fmtid="{D5CDD505-2E9C-101B-9397-08002B2CF9AE}">
    <vt:lpwstr/>
  </property>
  <property name="FSC#SAPConfigSettingsSC@101.9800:FMM_AUFWANDSART_ID" pid="13" fmtid="{D5CDD505-2E9C-101B-9397-08002B2CF9AE}">
    <vt:lpwstr/>
  </property>
  <property name="FSC#SAPConfigSettingsSC@101.9800:FMM_AUFWANDSART_TEXT" pid="14" fmtid="{D5CDD505-2E9C-101B-9397-08002B2CF9AE}">
    <vt:lpwstr/>
  </property>
  <property name="FSC#SAPConfigSettingsSC@101.9800:FMM_SWIFT_BIC" pid="15" fmtid="{D5CDD505-2E9C-101B-9397-08002B2CF9AE}">
    <vt:lpwstr/>
  </property>
  <property name="FSC#SAPConfigSettingsSC@101.9800:FMM_IBAN" pid="16" fmtid="{D5CDD505-2E9C-101B-9397-08002B2CF9AE}">
    <vt:lpwstr/>
  </property>
  <property name="FSC#SAPConfigSettingsSC@101.9800:FMM_BEANTRAGTER_BETRAG" pid="17" fmtid="{D5CDD505-2E9C-101B-9397-08002B2CF9AE}">
    <vt:lpwstr/>
  </property>
  <property name="FSC#SAPConfigSettingsSC@101.9800:FMM_BEANTRAGTER_BETRAG_WORT" pid="18" fmtid="{D5CDD505-2E9C-101B-9397-08002B2CF9AE}">
    <vt:lpwstr/>
  </property>
  <property name="FSC#SAPConfigSettingsSC@101.9800:FMM_BILL_DATE" pid="19" fmtid="{D5CDD505-2E9C-101B-9397-08002B2CF9AE}">
    <vt:lpwstr/>
  </property>
  <property name="FSC#SAPConfigSettingsSC@101.9800:FMM_DATUM_DES_ANSUCHENS" pid="20" fmtid="{D5CDD505-2E9C-101B-9397-08002B2CF9AE}">
    <vt:lpwstr/>
  </property>
  <property name="FSC#SAPConfigSettingsSC@101.9800:FMM_ERGEBNIS_DER_ANTRAGSPRUEFUNG" pid="21" fmtid="{D5CDD505-2E9C-101B-9397-08002B2CF9AE}">
    <vt:lpwstr/>
  </property>
  <property name="FSC#SAPConfigSettingsSC@101.9800:FMM_ERSTELLUNGSDATUM_PLUS_35T" pid="22" fmtid="{D5CDD505-2E9C-101B-9397-08002B2CF9AE}">
    <vt:lpwstr/>
  </property>
  <property name="FSC#SAPConfigSettingsSC@101.9800:FMM_EXT_KEY" pid="23" fmtid="{D5CDD505-2E9C-101B-9397-08002B2CF9AE}">
    <vt:lpwstr/>
  </property>
  <property name="FSC#SAPConfigSettingsSC@101.9800:FMM_VORGESCHLAGENER_BETRAG" pid="24" fmtid="{D5CDD505-2E9C-101B-9397-08002B2CF9AE}">
    <vt:lpwstr/>
  </property>
  <property name="FSC#SAPConfigSettingsSC@101.9800:FMM_GRANTOR" pid="25" fmtid="{D5CDD505-2E9C-101B-9397-08002B2CF9AE}">
    <vt:lpwstr/>
  </property>
  <property name="FSC#SAPConfigSettingsSC@101.9800:FMM_GRM_VAL_TO" pid="26" fmtid="{D5CDD505-2E9C-101B-9397-08002B2CF9AE}">
    <vt:lpwstr/>
  </property>
  <property name="FSC#SAPConfigSettingsSC@101.9800:FMM_GRM_VAL_FROM" pid="27" fmtid="{D5CDD505-2E9C-101B-9397-08002B2CF9AE}">
    <vt:lpwstr/>
  </property>
  <property name="FSC#SAPConfigSettingsSC@101.9800:FMM_FREITEXT_ALLGEMEINES_SCHREIBEN" pid="28" fmtid="{D5CDD505-2E9C-101B-9397-08002B2CF9AE}">
    <vt:lpwstr/>
  </property>
  <property name="FSC#SAPConfigSettingsSC@101.9800:FMM_GESAMTBETRAG" pid="29" fmtid="{D5CDD505-2E9C-101B-9397-08002B2CF9AE}">
    <vt:lpwstr/>
  </property>
  <property name="FSC#SAPConfigSettingsSC@101.9800:FMM_GESAMTBETRAG_WORT" pid="30" fmtid="{D5CDD505-2E9C-101B-9397-08002B2CF9AE}">
    <vt:lpwstr/>
  </property>
  <property name="FSC#SAPConfigSettingsSC@101.9800:FMM_GESAMTPROJEKTSUMME" pid="31" fmtid="{D5CDD505-2E9C-101B-9397-08002B2CF9AE}">
    <vt:lpwstr/>
  </property>
  <property name="FSC#SAPConfigSettingsSC@101.9800:FMM_GESAMTPROJEKTSUMME_WORT" pid="32" fmtid="{D5CDD505-2E9C-101B-9397-08002B2CF9AE}">
    <vt:lpwstr/>
  </property>
  <property name="FSC#SAPConfigSettingsSC@101.9800:FMM_GESCHAEFTSZAHL" pid="33" fmtid="{D5CDD505-2E9C-101B-9397-08002B2CF9AE}">
    <vt:lpwstr/>
  </property>
  <property name="FSC#SAPConfigSettingsSC@101.9800:FMM_GRANTOR_ID" pid="34" fmtid="{D5CDD505-2E9C-101B-9397-08002B2CF9AE}">
    <vt:lpwstr/>
  </property>
  <property name="FSC#SAPConfigSettingsSC@101.9800:FMM_MITTELBINDUNG" pid="35" fmtid="{D5CDD505-2E9C-101B-9397-08002B2CF9AE}">
    <vt:lpwstr/>
  </property>
  <property name="FSC#SAPConfigSettingsSC@101.9800:FMM_MITTELVORBINDUNG" pid="36" fmtid="{D5CDD505-2E9C-101B-9397-08002B2CF9AE}">
    <vt:lpwstr/>
  </property>
  <property name="FSC#SAPConfigSettingsSC@101.9800:FMM_1_NACHTRAG" pid="37" fmtid="{D5CDD505-2E9C-101B-9397-08002B2CF9AE}">
    <vt:lpwstr/>
  </property>
  <property name="FSC#SAPConfigSettingsSC@101.9800:FMM_2_NACHTRAG" pid="38" fmtid="{D5CDD505-2E9C-101B-9397-08002B2CF9AE}">
    <vt:lpwstr/>
  </property>
  <property name="FSC#SAPConfigSettingsSC@101.9800:FMM_VERTRAG_FOERDERBARE_KOSTEN" pid="39" fmtid="{D5CDD505-2E9C-101B-9397-08002B2CF9AE}">
    <vt:lpwstr/>
  </property>
  <property name="FSC#SAPConfigSettingsSC@101.9800:FMM_VERTRAG_NICHT_FOERDERBARE_KOSTEN" pid="40" fmtid="{D5CDD505-2E9C-101B-9397-08002B2CF9AE}">
    <vt:lpwstr/>
  </property>
  <property name="FSC#SAPConfigSettingsSC@101.9800:FMM_SERVICE_ORG_TEXT" pid="41" fmtid="{D5CDD505-2E9C-101B-9397-08002B2CF9AE}">
    <vt:lpwstr/>
  </property>
  <property name="FSC#SAPConfigSettingsSC@101.9800:FMM_SERVICE_ORG_ID" pid="42" fmtid="{D5CDD505-2E9C-101B-9397-08002B2CF9AE}">
    <vt:lpwstr/>
  </property>
  <property name="FSC#SAPConfigSettingsSC@101.9800:FMM_SERVICE_ORG_SHORT" pid="43" fmtid="{D5CDD505-2E9C-101B-9397-08002B2CF9AE}">
    <vt:lpwstr/>
  </property>
  <property name="FSC#SAPConfigSettingsSC@101.9800:FMM_POSITIONS" pid="44" fmtid="{D5CDD505-2E9C-101B-9397-08002B2CF9AE}">
    <vt:lpwstr/>
  </property>
  <property name="FSC#SAPConfigSettingsSC@101.9800:FMM_POSITIONS_AGREEMENT" pid="45" fmtid="{D5CDD505-2E9C-101B-9397-08002B2CF9AE}">
    <vt:lpwstr/>
  </property>
  <property name="FSC#SAPConfigSettingsSC@101.9800:FMM_POSITIONS_APPLICATION" pid="46" fmtid="{D5CDD505-2E9C-101B-9397-08002B2CF9AE}">
    <vt:lpwstr/>
  </property>
  <property name="FSC#SAPConfigSettingsSC@101.9800:FMM_PROGRAM_ID" pid="47" fmtid="{D5CDD505-2E9C-101B-9397-08002B2CF9AE}">
    <vt:lpwstr/>
  </property>
  <property name="FSC#SAPConfigSettingsSC@101.9800:FMM_PROGRAM_NAME" pid="48" fmtid="{D5CDD505-2E9C-101B-9397-08002B2CF9AE}">
    <vt:lpwstr/>
  </property>
  <property name="FSC#SAPConfigSettingsSC@101.9800:FMM_VERTRAG_PROJEKTBESCHREIBUNG" pid="49" fmtid="{D5CDD505-2E9C-101B-9397-08002B2CF9AE}">
    <vt:lpwstr/>
  </property>
  <property name="FSC#SAPConfigSettingsSC@101.9800:FMM_PROJEKTZEITRAUM_BIS_PLUS_1M" pid="50" fmtid="{D5CDD505-2E9C-101B-9397-08002B2CF9AE}">
    <vt:lpwstr/>
  </property>
  <property name="FSC#SAPConfigSettingsSC@101.9800:FMM_PROJEKTZEITRAUM_BIS_PLUS_3M" pid="51" fmtid="{D5CDD505-2E9C-101B-9397-08002B2CF9AE}">
    <vt:lpwstr/>
  </property>
  <property name="FSC#SAPConfigSettingsSC@101.9800:FMM_PROJEKTZEITRAUM_VON" pid="52" fmtid="{D5CDD505-2E9C-101B-9397-08002B2CF9AE}">
    <vt:lpwstr/>
  </property>
  <property name="FSC#SAPConfigSettingsSC@101.9800:FMM_PROJEKTZEITRAUM_BIS" pid="53" fmtid="{D5CDD505-2E9C-101B-9397-08002B2CF9AE}">
    <vt:lpwstr/>
  </property>
  <property name="FSC#SAPConfigSettingsSC@101.9800:FMM_RECHTSGRUNDLAGE" pid="54" fmtid="{D5CDD505-2E9C-101B-9397-08002B2CF9AE}">
    <vt:lpwstr/>
  </property>
  <property name="FSC#SAPConfigSettingsSC@101.9800:FMM_RUECKFORDERUNGSGRUND" pid="55" fmtid="{D5CDD505-2E9C-101B-9397-08002B2CF9AE}">
    <vt:lpwstr/>
  </property>
  <property name="FSC#SAPConfigSettingsSC@101.9800:FMM_RUECK_FV" pid="56" fmtid="{D5CDD505-2E9C-101B-9397-08002B2CF9AE}">
    <vt:lpwstr/>
  </property>
  <property name="FSC#SAPConfigSettingsSC@101.9800:FMM_ABLEHNGRUND_SONSTIGES_TXT" pid="57" fmtid="{D5CDD505-2E9C-101B-9397-08002B2CF9AE}">
    <vt:lpwstr/>
  </property>
  <property name="FSC#SAPConfigSettingsSC@101.9800:FMM_VETRAG_SPEZIELLE_FOEDERBEDG" pid="58" fmtid="{D5CDD505-2E9C-101B-9397-08002B2CF9AE}">
    <vt:lpwstr/>
  </property>
  <property name="FSC#SAPConfigSettingsSC@101.9800:FMM_TURNUSARZT" pid="59" fmtid="{D5CDD505-2E9C-101B-9397-08002B2CF9AE}">
    <vt:lpwstr/>
  </property>
  <property name="FSC#SAPConfigSettingsSC@101.9800:FMM_VORGESCHLAGENER_BETRAG_WORT" pid="60" fmtid="{D5CDD505-2E9C-101B-9397-08002B2CF9AE}">
    <vt:lpwstr/>
  </property>
  <property name="FSC#SAPConfigSettingsSC@101.9800:FMM_WIRKUNGSZIELE_EVALUIERUNG" pid="61" fmtid="{D5CDD505-2E9C-101B-9397-08002B2CF9AE}">
    <vt:lpwstr/>
  </property>
  <property name="FSC#SAPConfigSettingsSC@101.9800:FMM_GRANTOR_TYPE" pid="62" fmtid="{D5CDD505-2E9C-101B-9397-08002B2CF9AE}">
    <vt:lpwstr/>
  </property>
  <property name="FSC#SAPConfigSettingsSC@101.9800:FMM_GRANTOR_TYPE_TEXT" pid="63" fmtid="{D5CDD505-2E9C-101B-9397-08002B2CF9AE}">
    <vt:lpwstr/>
  </property>
  <property name="FSC#SAPConfigSettingsSC@101.9800:FMM_XX_BUNDESLAND_MULTISELECT" pid="64" fmtid="{D5CDD505-2E9C-101B-9397-08002B2CF9AE}">
    <vt:lpwstr/>
  </property>
  <property name="FSC#SAPConfigSettingsSC@101.9800:FMM_XX_LGS_MULTISELECT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10_MONATLICHE_RATE_WAER" pid="67" fmtid="{D5CDD505-2E9C-101B-9397-08002B2CF9AE}">
    <vt:lpwstr/>
  </property>
  <property name="FSC#SAPConfigSettingsSC@101.9800:FMM_10_MONATLICHE_RATE" pid="68" fmtid="{D5CDD505-2E9C-101B-9397-08002B2CF9AE}">
    <vt:lpwstr/>
  </property>
  <property name="FSC#SAPConfigSettingsSC@101.9800:FMM_VEREINSREGISTERNUMMER" pid="69" fmtid="{D5CDD505-2E9C-101B-9397-08002B2CF9AE}">
    <vt:lpwstr/>
  </property>
  <property name="FSC#SAPConfigSettingsSC@101.9800:FMM_TRADEID" pid="70" fmtid="{D5CDD505-2E9C-101B-9397-08002B2CF9AE}">
    <vt:lpwstr/>
  </property>
  <property name="FSC#SAPConfigSettingsSC@101.9800:FMM_ERGAENZUNGSREGISTERNUMMER" pid="71" fmtid="{D5CDD505-2E9C-101B-9397-08002B2CF9AE}">
    <vt:lpwstr/>
  </property>
  <property name="FSC#SAPConfigSettingsSC@101.9800:FMM_SCHWERPUNKT" pid="72" fmtid="{D5CDD505-2E9C-101B-9397-08002B2CF9AE}">
    <vt:lpwstr/>
  </property>
  <property name="FSC#SAPConfigSettingsSC@101.9800:FMM_PROJEKT_ID" pid="73" fmtid="{D5CDD505-2E9C-101B-9397-08002B2CF9AE}">
    <vt:lpwstr/>
  </property>
  <property name="FSC#SAPConfigSettingsSC@101.9800:FMM_ANMERKUNG_PROJEKT" pid="74" fmtid="{D5CDD505-2E9C-101B-9397-08002B2CF9AE}">
    <vt:lpwstr/>
  </property>
  <property name="FSC#SAPConfigSettingsSC@101.9800:FMM_ANSPRECHPERSON" pid="75" fmtid="{D5CDD505-2E9C-101B-9397-08002B2CF9AE}">
    <vt:lpwstr/>
  </property>
  <property name="FSC#SAPConfigSettingsSC@101.9800:FMM_TELEFON_EMAIL" pid="76" fmtid="{D5CDD505-2E9C-101B-9397-08002B2CF9AE}">
    <vt:lpwstr/>
  </property>
  <property name="FSC#SAPConfigSettingsSC@101.9800:FMM_ANMERKUNG_ABRECHNUNGSFRIST" pid="77" fmtid="{D5CDD505-2E9C-101B-9397-08002B2CF9AE}">
    <vt:lpwstr/>
  </property>
  <property name="FSC#SAPConfigSettingsSC@101.9800:FMM_TEILNEHMERANZAHL" pid="78" fmtid="{D5CDD505-2E9C-101B-9397-08002B2CF9AE}">
    <vt:lpwstr/>
  </property>
  <property name="FSC#SAPConfigSettingsSC@101.9800:FMM_AUSLAND" pid="79" fmtid="{D5CDD505-2E9C-101B-9397-08002B2CF9AE}">
    <vt:lpwstr/>
  </property>
  <property name="FSC#SAPConfigSettingsSC@101.9800:FMM_00_BEANTR_BETRAG" pid="80" fmtid="{D5CDD505-2E9C-101B-9397-08002B2CF9AE}">
    <vt:lpwstr/>
  </property>
  <property name="FSC#SAPConfigSettingsSC@101.9800:FMM_SACHBEARBEITER" pid="81" fmtid="{D5CDD505-2E9C-101B-9397-08002B2CF9AE}">
    <vt:lpwstr/>
  </property>
  <property name="FSC#SAPConfigSettingsSC@101.9800:FMM_ABRECHNUNGSFRIST" pid="82" fmtid="{D5CDD505-2E9C-101B-9397-08002B2CF9AE}">
    <vt:lpwstr/>
  </property>
  <property name="FSC#EIBPRECONFIG@1.1001:EIBInternalApprovedAt" pid="83" fmtid="{D5CDD505-2E9C-101B-9397-08002B2CF9AE}">
    <vt:lpwstr/>
  </property>
  <property name="FSC#EIBPRECONFIG@1.1001:EIBInternalApprovedBy" pid="84" fmtid="{D5CDD505-2E9C-101B-9397-08002B2CF9AE}">
    <vt:lpwstr/>
  </property>
  <property name="FSC#EIBPRECONFIG@1.1001:EIBInternalApprovedByPostTitle" pid="85" fmtid="{D5CDD505-2E9C-101B-9397-08002B2CF9AE}">
    <vt:lpwstr/>
  </property>
  <property name="FSC#EIBPRECONFIG@1.1001:EIBSettlementApprovedBy" pid="86" fmtid="{D5CDD505-2E9C-101B-9397-08002B2CF9AE}">
    <vt:lpwstr/>
  </property>
  <property name="FSC#EIBPRECONFIG@1.1001:EIBSettlementApprovedByFirstnameSurname" pid="87" fmtid="{D5CDD505-2E9C-101B-9397-08002B2CF9AE}">
    <vt:lpwstr/>
  </property>
  <property name="FSC#EIBPRECONFIG@1.1001:EIBSettlementApprovedByPostTitle" pid="88" fmtid="{D5CDD505-2E9C-101B-9397-08002B2CF9AE}">
    <vt:lpwstr/>
  </property>
  <property name="FSC#EIBPRECONFIG@1.1001:EIBApprovedAt" pid="89" fmtid="{D5CDD505-2E9C-101B-9397-08002B2CF9AE}">
    <vt:lpwstr>13.02.2024</vt:lpwstr>
  </property>
  <property name="FSC#EIBPRECONFIG@1.1001:EIBApprovedBy" pid="90" fmtid="{D5CDD505-2E9C-101B-9397-08002B2CF9AE}">
    <vt:lpwstr/>
  </property>
  <property name="FSC#EIBPRECONFIG@1.1001:EIBApprovedBySubst" pid="91" fmtid="{D5CDD505-2E9C-101B-9397-08002B2CF9AE}">
    <vt:lpwstr/>
  </property>
  <property name="FSC#EIBPRECONFIG@1.1001:EIBApprovedByTitle" pid="92" fmtid="{D5CDD505-2E9C-101B-9397-08002B2CF9AE}">
    <vt:lpwstr/>
  </property>
  <property name="FSC#EIBPRECONFIG@1.1001:EIBApprovedByPostTitle" pid="93" fmtid="{D5CDD505-2E9C-101B-9397-08002B2CF9AE}">
    <vt:lpwstr/>
  </property>
  <property name="FSC#EIBPRECONFIG@1.1001:EIBDepartment" pid="94" fmtid="{D5CDD505-2E9C-101B-9397-08002B2CF9AE}">
    <vt:lpwstr>BMJ - III/PKRS (Kompetenzstelle Parlamentskoordination und Rechtsschutz)</vt:lpwstr>
  </property>
  <property name="FSC#EIBPRECONFIG@1.1001:EIBDispatchedBy" pid="95" fmtid="{D5CDD505-2E9C-101B-9397-08002B2CF9AE}">
    <vt:lpwstr/>
  </property>
  <property name="FSC#EIBPRECONFIG@1.1001:EIBDispatchedByPostTitle" pid="96" fmtid="{D5CDD505-2E9C-101B-9397-08002B2CF9AE}">
    <vt:lpwstr/>
  </property>
  <property name="FSC#EIBPRECONFIG@1.1001:ExtRefInc" pid="97" fmtid="{D5CDD505-2E9C-101B-9397-08002B2CF9AE}">
    <vt:lpwstr>BKA - PDion (PDion)17148/J-NR/2023</vt:lpwstr>
  </property>
  <property name="FSC#EIBPRECONFIG@1.1001:IncomingAddrdate" pid="98" fmtid="{D5CDD505-2E9C-101B-9397-08002B2CF9AE}">
    <vt:lpwstr/>
  </property>
  <property name="FSC#EIBPRECONFIG@1.1001:IncomingDelivery" pid="99" fmtid="{D5CDD505-2E9C-101B-9397-08002B2CF9AE}">
    <vt:lpwstr>13.12.2023</vt:lpwstr>
  </property>
  <property name="FSC#EIBPRECONFIG@1.1001:OwnerEmail" pid="100" fmtid="{D5CDD505-2E9C-101B-9397-08002B2CF9AE}">
    <vt:lpwstr>thomas.koeberl@bmj.gv.at</vt:lpwstr>
  </property>
  <property name="FSC#EIBPRECONFIG@1.1001:FileOUEmail" pid="101" fmtid="{D5CDD505-2E9C-101B-9397-08002B2CF9AE}">
    <vt:lpwstr>post@bmj.gv.at</vt:lpwstr>
  </property>
  <property name="FSC#EIBPRECONFIG@1.1001:OUEmail" pid="102" fmtid="{D5CDD505-2E9C-101B-9397-08002B2CF9AE}">
    <vt:lpwstr>post@bmj.gv.at</vt:lpwstr>
  </property>
  <property name="FSC#EIBPRECONFIG@1.1001:OwnerGender" pid="103" fmtid="{D5CDD505-2E9C-101B-9397-08002B2CF9AE}">
    <vt:lpwstr>Männlich</vt:lpwstr>
  </property>
  <property name="FSC#EIBPRECONFIG@1.1001:Priority" pid="104" fmtid="{D5CDD505-2E9C-101B-9397-08002B2CF9AE}">
    <vt:lpwstr>Ja</vt:lpwstr>
  </property>
  <property name="FSC#EIBPRECONFIG@1.1001:PreviousFiles" pid="105" fmtid="{D5CDD505-2E9C-101B-9397-08002B2CF9AE}">
    <vt:lpwstr/>
  </property>
  <property name="FSC#EIBPRECONFIG@1.1001:NextFiles" pid="106" fmtid="{D5CDD505-2E9C-101B-9397-08002B2CF9AE}">
    <vt:lpwstr/>
  </property>
  <property name="FSC#EIBPRECONFIG@1.1001:RelatedFiles" pid="107" fmtid="{D5CDD505-2E9C-101B-9397-08002B2CF9AE}">
    <vt:lpwstr>2023-0.908.010 (BMJ/Anfragen - Parlament)</vt:lpwstr>
  </property>
  <property name="FSC#EIBPRECONFIG@1.1001:CompletedOrdinals" pid="108" fmtid="{D5CDD505-2E9C-101B-9397-08002B2CF9AE}">
    <vt:lpwstr/>
  </property>
  <property name="FSC#EIBPRECONFIG@1.1001:NrAttachments" pid="109" fmtid="{D5CDD505-2E9C-101B-9397-08002B2CF9AE}">
    <vt:lpwstr/>
  </property>
  <property name="FSC#EIBPRECONFIG@1.1001:Attachments" pid="110" fmtid="{D5CDD505-2E9C-101B-9397-08002B2CF9AE}">
    <vt:lpwstr/>
  </property>
  <property name="FSC#EIBPRECONFIG@1.1001:SubjectArea" pid="111" fmtid="{D5CDD505-2E9C-101B-9397-08002B2CF9AE}">
    <vt:lpwstr>Anfragen schriftlich</vt:lpwstr>
  </property>
  <property name="FSC#EIBPRECONFIG@1.1001:Recipients" pid="112" fmtid="{D5CDD505-2E9C-101B-9397-08002B2CF9AE}">
    <vt:lpwstr/>
  </property>
  <property name="FSC#EIBPRECONFIG@1.1001:Classified" pid="113" fmtid="{D5CDD505-2E9C-101B-9397-08002B2CF9AE}">
    <vt:lpwstr/>
  </property>
  <property name="FSC#EIBPRECONFIG@1.1001:Deadline" pid="114" fmtid="{D5CDD505-2E9C-101B-9397-08002B2CF9AE}">
    <vt:lpwstr>13.02.2024</vt:lpwstr>
  </property>
  <property name="FSC#EIBPRECONFIG@1.1001:SettlementSubj" pid="115" fmtid="{D5CDD505-2E9C-101B-9397-08002B2CF9AE}">
    <vt:lpwstr/>
  </property>
  <property name="FSC#EIBPRECONFIG@1.1001:OUAddr" pid="116" fmtid="{D5CDD505-2E9C-101B-9397-08002B2CF9AE}">
    <vt:lpwstr>Museumstraße 7, 1070 Wien</vt:lpwstr>
  </property>
  <property name="FSC#EIBPRECONFIG@1.1001:FileOUName" pid="117" fmtid="{D5CDD505-2E9C-101B-9397-08002B2CF9AE}">
    <vt:lpwstr>BMJ - III/PKRS (Kompetenzstelle Parlamentskoordination und Rechtsschutz)</vt:lpwstr>
  </property>
  <property name="FSC#EIBPRECONFIG@1.1001:FileOUDescr" pid="118" fmtid="{D5CDD505-2E9C-101B-9397-08002B2CF9AE}">
    <vt:lpwstr/>
  </property>
  <property name="FSC#EIBPRECONFIG@1.1001:OUDescr" pid="119" fmtid="{D5CDD505-2E9C-101B-9397-08002B2CF9AE}">
    <vt:lpwstr/>
  </property>
  <property name="FSC#EIBPRECONFIG@1.1001:Signatures" pid="120" fmtid="{D5CDD505-2E9C-101B-9397-08002B2CF9AE}">
    <vt:lpwstr>Abzeichnen_x000d__x000a_Abzeichnen_x000d__x000a_Abzeichnen_x000d__x000a_Abzeichnen_x000d__x000a_Abzeichnen</vt:lpwstr>
  </property>
  <property name="FSC#EIBPRECONFIG@1.1001:currentuser" pid="121" fmtid="{D5CDD505-2E9C-101B-9397-08002B2CF9AE}">
    <vt:lpwstr>COO.3000.100.1.28612</vt:lpwstr>
  </property>
  <property name="FSC#EIBPRECONFIG@1.1001:currentuserrolegroup" pid="122" fmtid="{D5CDD505-2E9C-101B-9397-08002B2CF9AE}">
    <vt:lpwstr>COO.3000.100.1.27853</vt:lpwstr>
  </property>
  <property name="FSC#EIBPRECONFIG@1.1001:currentuserroleposition" pid="123" fmtid="{D5CDD505-2E9C-101B-9397-08002B2CF9AE}">
    <vt:lpwstr>COO.1.1001.1.4329</vt:lpwstr>
  </property>
  <property name="FSC#EIBPRECONFIG@1.1001:currentuserroot" pid="124" fmtid="{D5CDD505-2E9C-101B-9397-08002B2CF9AE}">
    <vt:lpwstr>COO.3000.104.2.200841</vt:lpwstr>
  </property>
  <property name="FSC#EIBPRECONFIG@1.1001:toplevelobject" pid="125" fmtid="{D5CDD505-2E9C-101B-9397-08002B2CF9AE}">
    <vt:lpwstr>COO.3000.104.14.9078371</vt:lpwstr>
  </property>
  <property name="FSC#EIBPRECONFIG@1.1001:objchangedby" pid="126" fmtid="{D5CDD505-2E9C-101B-9397-08002B2CF9AE}">
    <vt:lpwstr>Andrea Hummel</vt:lpwstr>
  </property>
  <property name="FSC#EIBPRECONFIG@1.1001:objchangedbyPostTitle" pid="127" fmtid="{D5CDD505-2E9C-101B-9397-08002B2CF9AE}">
    <vt:lpwstr/>
  </property>
  <property name="FSC#EIBPRECONFIG@1.1001:objchangedat" pid="128" fmtid="{D5CDD505-2E9C-101B-9397-08002B2CF9AE}">
    <vt:lpwstr>13.02.2024</vt:lpwstr>
  </property>
  <property name="FSC#EIBPRECONFIG@1.1001:objname" pid="129" fmtid="{D5CDD505-2E9C-101B-9397-08002B2CF9AE}">
    <vt:lpwstr>Beilage./A - Parlamentarische Anfrage Überstunden</vt:lpwstr>
  </property>
  <property name="FSC#EIBPRECONFIG@1.1001:EIBProcessResponsiblePhone" pid="130" fmtid="{D5CDD505-2E9C-101B-9397-08002B2CF9AE}">
    <vt:lpwstr>302216</vt:lpwstr>
  </property>
  <property name="FSC#EIBPRECONFIG@1.1001:EIBProcessResponsibleMail" pid="131" fmtid="{D5CDD505-2E9C-101B-9397-08002B2CF9AE}">
    <vt:lpwstr>christian.schnattler@bmj.gv.at</vt:lpwstr>
  </property>
  <property name="FSC#EIBPRECONFIG@1.1001:EIBProcessResponsibleFax" pid="132" fmtid="{D5CDD505-2E9C-101B-9397-08002B2CF9AE}">
    <vt:lpwstr/>
  </property>
  <property name="FSC#EIBPRECONFIG@1.1001:EIBProcessResponsiblePostTitle" pid="133" fmtid="{D5CDD505-2E9C-101B-9397-08002B2CF9AE}">
    <vt:lpwstr/>
  </property>
  <property name="FSC#EIBPRECONFIG@1.1001:EIBProcessResponsible" pid="134" fmtid="{D5CDD505-2E9C-101B-9397-08002B2CF9AE}">
    <vt:lpwstr>Dr. Christian Schnattler</vt:lpwstr>
  </property>
  <property name="FSC#EIBPRECONFIG@1.1001:FileResponsibleFullName" pid="135" fmtid="{D5CDD505-2E9C-101B-9397-08002B2CF9AE}">
    <vt:lpwstr/>
  </property>
  <property name="FSC#EIBPRECONFIG@1.1001:FileResponsibleFirstnameSurname" pid="136" fmtid="{D5CDD505-2E9C-101B-9397-08002B2CF9AE}">
    <vt:lpwstr/>
  </property>
  <property name="FSC#EIBPRECONFIG@1.1001:FileResponsibleEmail" pid="137" fmtid="{D5CDD505-2E9C-101B-9397-08002B2CF9AE}">
    <vt:lpwstr/>
  </property>
  <property name="FSC#EIBPRECONFIG@1.1001:FileResponsibleExtension" pid="138" fmtid="{D5CDD505-2E9C-101B-9397-08002B2CF9AE}">
    <vt:lpwstr/>
  </property>
  <property name="FSC#EIBPRECONFIG@1.1001:FileResponsibleFaxExtension" pid="139" fmtid="{D5CDD505-2E9C-101B-9397-08002B2CF9AE}">
    <vt:lpwstr/>
  </property>
  <property name="FSC#EIBPRECONFIG@1.1001:FileResponsibleGender" pid="140" fmtid="{D5CDD505-2E9C-101B-9397-08002B2CF9AE}">
    <vt:lpwstr/>
  </property>
  <property name="FSC#EIBPRECONFIG@1.1001:FileResponsibleAddr" pid="141" fmtid="{D5CDD505-2E9C-101B-9397-08002B2CF9AE}">
    <vt:lpwstr/>
  </property>
  <property name="FSC#EIBPRECONFIG@1.1001:OwnerPostTitle" pid="142" fmtid="{D5CDD505-2E9C-101B-9397-08002B2CF9AE}">
    <vt:lpwstr/>
  </property>
  <property name="FSC#EIBPRECONFIG@1.1001:OwnerAddr" pid="143" fmtid="{D5CDD505-2E9C-101B-9397-08002B2CF9AE}">
    <vt:lpwstr> ,  </vt:lpwstr>
  </property>
  <property name="FSC#EIBPRECONFIG@1.1001:IsFileAttachment" pid="144" fmtid="{D5CDD505-2E9C-101B-9397-08002B2CF9AE}">
    <vt:lpwstr>Ja</vt:lpwstr>
  </property>
  <property name="FSC#EIBPRECONFIG@1.1001:AddrTelefon" pid="145" fmtid="{D5CDD505-2E9C-101B-9397-08002B2CF9AE}">
    <vt:lpwstr/>
  </property>
  <property name="FSC#EIBPRECONFIG@1.1001:AddrGeburtsdatum" pid="146" fmtid="{D5CDD505-2E9C-101B-9397-08002B2CF9AE}">
    <vt:lpwstr/>
  </property>
  <property name="FSC#EIBPRECONFIG@1.1001:AddrGeboren_am_2" pid="147" fmtid="{D5CDD505-2E9C-101B-9397-08002B2CF9AE}">
    <vt:lpwstr/>
  </property>
  <property name="FSC#EIBPRECONFIG@1.1001:AddrBundesland" pid="148" fmtid="{D5CDD505-2E9C-101B-9397-08002B2CF9AE}">
    <vt:lpwstr/>
  </property>
  <property name="FSC#EIBPRECONFIG@1.1001:AddrBezeichnung" pid="149" fmtid="{D5CDD505-2E9C-101B-9397-08002B2CF9AE}">
    <vt:lpwstr/>
  </property>
  <property name="FSC#EIBPRECONFIG@1.1001:AddrGruppeName_vollstaendig" pid="150" fmtid="{D5CDD505-2E9C-101B-9397-08002B2CF9AE}">
    <vt:lpwstr/>
  </property>
  <property name="FSC#EIBPRECONFIG@1.1001:AddrAdresseBeschreibung" pid="151" fmtid="{D5CDD505-2E9C-101B-9397-08002B2CF9AE}">
    <vt:lpwstr/>
  </property>
  <property name="FSC#EIBPRECONFIG@1.1001:AddrName_Ergaenzung" pid="152" fmtid="{D5CDD505-2E9C-101B-9397-08002B2CF9AE}">
    <vt:lpwstr/>
  </property>
  <property name="FSC#COOELAK@1.1001:Subject" pid="153" fmtid="{D5CDD505-2E9C-101B-9397-08002B2CF9AE}">
    <vt:lpwstr>Anfragen schriftlich_x000d__x000a_Schriftliche Anfrage d.Abg.z.NR Christian Lausch, Kolleginnen und Kollegen, Nr. 17148/J-NR/2023, betr. Überstundenkontingente in Justizanstalten, Generaldirektion und Kabinett</vt:lpwstr>
  </property>
  <property name="FSC#COOELAK@1.1001:FileReference" pid="154" fmtid="{D5CDD505-2E9C-101B-9397-08002B2CF9AE}">
    <vt:lpwstr>2023-0.899.114</vt:lpwstr>
  </property>
  <property name="FSC#COOELAK@1.1001:FileRefYear" pid="155" fmtid="{D5CDD505-2E9C-101B-9397-08002B2CF9AE}">
    <vt:lpwstr>2023</vt:lpwstr>
  </property>
  <property name="FSC#COOELAK@1.1001:FileRefOrdinal" pid="156" fmtid="{D5CDD505-2E9C-101B-9397-08002B2CF9AE}">
    <vt:lpwstr>899114</vt:lpwstr>
  </property>
  <property name="FSC#COOELAK@1.1001:FileRefOU" pid="157" fmtid="{D5CDD505-2E9C-101B-9397-08002B2CF9AE}">
    <vt:lpwstr>III/PKRS</vt:lpwstr>
  </property>
  <property name="FSC#COOELAK@1.1001:Organization" pid="158" fmtid="{D5CDD505-2E9C-101B-9397-08002B2CF9AE}">
    <vt:lpwstr/>
  </property>
  <property name="FSC#COOELAK@1.1001:Owner" pid="159" fmtid="{D5CDD505-2E9C-101B-9397-08002B2CF9AE}">
    <vt:lpwstr>Mag. Thomas Köberl</vt:lpwstr>
  </property>
  <property name="FSC#COOELAK@1.1001:OwnerExtension" pid="160" fmtid="{D5CDD505-2E9C-101B-9397-08002B2CF9AE}">
    <vt:lpwstr>302179</vt:lpwstr>
  </property>
  <property name="FSC#COOELAK@1.1001:OwnerFaxExtension" pid="161" fmtid="{D5CDD505-2E9C-101B-9397-08002B2CF9AE}">
    <vt:lpwstr/>
  </property>
  <property name="FSC#COOELAK@1.1001:DispatchedBy" pid="162" fmtid="{D5CDD505-2E9C-101B-9397-08002B2CF9AE}">
    <vt:lpwstr/>
  </property>
  <property name="FSC#COOELAK@1.1001:DispatchedAt" pid="163" fmtid="{D5CDD505-2E9C-101B-9397-08002B2CF9AE}">
    <vt:lpwstr/>
  </property>
  <property name="FSC#COOELAK@1.1001:ApprovedBy" pid="164" fmtid="{D5CDD505-2E9C-101B-9397-08002B2CF9AE}">
    <vt:lpwstr/>
  </property>
  <property name="FSC#COOELAK@1.1001:ApprovedAt" pid="165" fmtid="{D5CDD505-2E9C-101B-9397-08002B2CF9AE}">
    <vt:lpwstr/>
  </property>
  <property name="FSC#COOELAK@1.1001:Department" pid="166" fmtid="{D5CDD505-2E9C-101B-9397-08002B2CF9AE}">
    <vt:lpwstr>BMJ - III/PKRS (Kompetenzstelle Parlamentskoordination und Rechtsschutz)</vt:lpwstr>
  </property>
  <property name="FSC#COOELAK@1.1001:CreatedAt" pid="167" fmtid="{D5CDD505-2E9C-101B-9397-08002B2CF9AE}">
    <vt:lpwstr>25.01.2024</vt:lpwstr>
  </property>
  <property name="FSC#COOELAK@1.1001:OU" pid="168" fmtid="{D5CDD505-2E9C-101B-9397-08002B2CF9AE}">
    <vt:lpwstr>BMJ - III (Präsidialsektion)</vt:lpwstr>
  </property>
  <property name="FSC#COOELAK@1.1001:Priority" pid="169" fmtid="{D5CDD505-2E9C-101B-9397-08002B2CF9AE}">
    <vt:lpwstr> ()</vt:lpwstr>
  </property>
  <property name="FSC#COOELAK@1.1001:ObjBarCode" pid="170" fmtid="{D5CDD505-2E9C-101B-9397-08002B2CF9AE}">
    <vt:lpwstr>*COO.3000.104.14.9377499*</vt:lpwstr>
  </property>
  <property name="FSC#COOELAK@1.1001:RefBarCode" pid="171" fmtid="{D5CDD505-2E9C-101B-9397-08002B2CF9AE}">
    <vt:lpwstr/>
  </property>
  <property name="FSC#COOELAK@1.1001:FileRefBarCode" pid="172" fmtid="{D5CDD505-2E9C-101B-9397-08002B2CF9AE}">
    <vt:lpwstr>*2023-0.899.114*</vt:lpwstr>
  </property>
  <property name="FSC#COOELAK@1.1001:ExternalRef" pid="173" fmtid="{D5CDD505-2E9C-101B-9397-08002B2CF9AE}">
    <vt:lpwstr>BKA - PDion (PDion)17148/J-NR/2023</vt:lpwstr>
  </property>
  <property name="FSC#COOELAK@1.1001:IncomingNumber" pid="174" fmtid="{D5CDD505-2E9C-101B-9397-08002B2CF9AE}">
    <vt:lpwstr>2023-0.899.114-1-E</vt:lpwstr>
  </property>
  <property name="FSC#COOELAK@1.1001:IncomingSubject" pid="175" fmtid="{D5CDD505-2E9C-101B-9397-08002B2CF9AE}">
    <vt:lpwstr>17148/J: Überstundenkontingente in Justizanstalten, Generaldirektion und Kabinett</vt:lpwstr>
  </property>
  <property name="FSC#COOELAK@1.1001:ProcessResponsible" pid="176" fmtid="{D5CDD505-2E9C-101B-9397-08002B2CF9AE}">
    <vt:lpwstr/>
  </property>
  <property name="FSC#COOELAK@1.1001:ProcessResponsiblePhone" pid="177" fmtid="{D5CDD505-2E9C-101B-9397-08002B2CF9AE}">
    <vt:lpwstr/>
  </property>
  <property name="FSC#COOELAK@1.1001:ProcessResponsibleMail" pid="178" fmtid="{D5CDD505-2E9C-101B-9397-08002B2CF9AE}">
    <vt:lpwstr/>
  </property>
  <property name="FSC#COOELAK@1.1001:ProcessResponsibleFax" pid="179" fmtid="{D5CDD505-2E9C-101B-9397-08002B2CF9AE}">
    <vt:lpwstr/>
  </property>
  <property name="FSC#COOELAK@1.1001:ApproverFirstName" pid="180" fmtid="{D5CDD505-2E9C-101B-9397-08002B2CF9AE}">
    <vt:lpwstr/>
  </property>
  <property name="FSC#COOELAK@1.1001:ApproverSurName" pid="181" fmtid="{D5CDD505-2E9C-101B-9397-08002B2CF9AE}">
    <vt:lpwstr/>
  </property>
  <property name="FSC#COOELAK@1.1001:ApproverTitle" pid="182" fmtid="{D5CDD505-2E9C-101B-9397-08002B2CF9AE}">
    <vt:lpwstr/>
  </property>
  <property name="FSC#COOELAK@1.1001:ExternalDate" pid="183" fmtid="{D5CDD505-2E9C-101B-9397-08002B2CF9AE}">
    <vt:lpwstr>13.12.2023</vt:lpwstr>
  </property>
  <property name="FSC#COOELAK@1.1001:SettlementApprovedAt" pid="184" fmtid="{D5CDD505-2E9C-101B-9397-08002B2CF9AE}">
    <vt:lpwstr/>
  </property>
  <property name="FSC#COOELAK@1.1001:BaseNumber" pid="185" fmtid="{D5CDD505-2E9C-101B-9397-08002B2CF9AE}">
    <vt:lpwstr>Pr7000</vt:lpwstr>
  </property>
  <property name="FSC#COOELAK@1.1001:CurrentUserRolePos" pid="186" fmtid="{D5CDD505-2E9C-101B-9397-08002B2CF9AE}">
    <vt:lpwstr>Kanzlist/in</vt:lpwstr>
  </property>
  <property name="FSC#COOELAK@1.1001:CurrentUserEmail" pid="187" fmtid="{D5CDD505-2E9C-101B-9397-08002B2CF9AE}">
    <vt:lpwstr>karin.troeger@bmj.gv.at</vt:lpwstr>
  </property>
  <property name="FSC#ELAKGOV@1.1001:PersonalSubjGender" pid="188" fmtid="{D5CDD505-2E9C-101B-9397-08002B2CF9AE}">
    <vt:lpwstr/>
  </property>
  <property name="FSC#ELAKGOV@1.1001:PersonalSubjFirstName" pid="189" fmtid="{D5CDD505-2E9C-101B-9397-08002B2CF9AE}">
    <vt:lpwstr/>
  </property>
  <property name="FSC#ELAKGOV@1.1001:PersonalSubjSurName" pid="190" fmtid="{D5CDD505-2E9C-101B-9397-08002B2CF9AE}">
    <vt:lpwstr/>
  </property>
  <property name="FSC#ELAKGOV@1.1001:PersonalSubjSalutation" pid="191" fmtid="{D5CDD505-2E9C-101B-9397-08002B2CF9AE}">
    <vt:lpwstr/>
  </property>
  <property name="FSC#ELAKGOV@1.1001:PersonalSubjAddress" pid="192" fmtid="{D5CDD505-2E9C-101B-9397-08002B2CF9AE}">
    <vt:lpwstr/>
  </property>
  <property name="FSC#ATSTATECFG@1.1001:Office" pid="193" fmtid="{D5CDD505-2E9C-101B-9397-08002B2CF9AE}">
    <vt:lpwstr/>
  </property>
  <property name="FSC#ATSTATECFG@1.1001:Agent" pid="194" fmtid="{D5CDD505-2E9C-101B-9397-08002B2CF9AE}">
    <vt:lpwstr/>
  </property>
  <property name="FSC#ATSTATECFG@1.1001:AgentPhone" pid="195" fmtid="{D5CDD505-2E9C-101B-9397-08002B2CF9AE}">
    <vt:lpwstr/>
  </property>
  <property name="FSC#ATSTATECFG@1.1001:DepartmentFax" pid="196" fmtid="{D5CDD505-2E9C-101B-9397-08002B2CF9AE}">
    <vt:lpwstr/>
  </property>
  <property name="FSC#ATSTATECFG@1.1001:DepartmentEmail" pid="197" fmtid="{D5CDD505-2E9C-101B-9397-08002B2CF9AE}">
    <vt:lpwstr/>
  </property>
  <property name="FSC#ATSTATECFG@1.1001:SubfileDate" pid="198" fmtid="{D5CDD505-2E9C-101B-9397-08002B2CF9AE}">
    <vt:lpwstr/>
  </property>
  <property name="FSC#ATSTATECFG@1.1001:SubfileSubject" pid="199" fmtid="{D5CDD505-2E9C-101B-9397-08002B2CF9AE}">
    <vt:lpwstr/>
  </property>
  <property name="FSC#ATSTATECFG@1.1001:DepartmentZipCode" pid="200" fmtid="{D5CDD505-2E9C-101B-9397-08002B2CF9AE}">
    <vt:lpwstr/>
  </property>
  <property name="FSC#ATSTATECFG@1.1001:DepartmentCountry" pid="201" fmtid="{D5CDD505-2E9C-101B-9397-08002B2CF9AE}">
    <vt:lpwstr/>
  </property>
  <property name="FSC#ATSTATECFG@1.1001:DepartmentCity" pid="202" fmtid="{D5CDD505-2E9C-101B-9397-08002B2CF9AE}">
    <vt:lpwstr/>
  </property>
  <property name="FSC#ATSTATECFG@1.1001:DepartmentStreet" pid="203" fmtid="{D5CDD505-2E9C-101B-9397-08002B2CF9AE}">
    <vt:lpwstr/>
  </property>
  <property name="FSC#CCAPRECONFIGG@15.1001:DepartmentON" pid="204" fmtid="{D5CDD505-2E9C-101B-9397-08002B2CF9AE}">
    <vt:lpwstr/>
  </property>
  <property name="FSC#CCAPRECONFIGG@15.1001:DepartmentWebsite" pid="205" fmtid="{D5CDD505-2E9C-101B-9397-08002B2CF9AE}">
    <vt:lpwstr/>
  </property>
  <property name="FSC#ATSTATECFG@1.1001:DepartmentDVR" pid="206" fmtid="{D5CDD505-2E9C-101B-9397-08002B2CF9AE}">
    <vt:lpwstr/>
  </property>
  <property name="FSC#ATSTATECFG@1.1001:DepartmentUID" pid="207" fmtid="{D5CDD505-2E9C-101B-9397-08002B2CF9AE}">
    <vt:lpwstr/>
  </property>
  <property name="FSC#ATSTATECFG@1.1001:SubfileReference" pid="208" fmtid="{D5CDD505-2E9C-101B-9397-08002B2CF9AE}">
    <vt:lpwstr/>
  </property>
  <property name="FSC#ATSTATECFG@1.1001:Clause" pid="209" fmtid="{D5CDD505-2E9C-101B-9397-08002B2CF9AE}">
    <vt:lpwstr/>
  </property>
  <property name="FSC#ATSTATECFG@1.1001:ApprovedSignature" pid="210" fmtid="{D5CDD505-2E9C-101B-9397-08002B2CF9AE}">
    <vt:lpwstr/>
  </property>
  <property name="FSC#ATSTATECFG@1.1001:BankAccount" pid="211" fmtid="{D5CDD505-2E9C-101B-9397-08002B2CF9AE}">
    <vt:lpwstr/>
  </property>
  <property name="FSC#ATSTATECFG@1.1001:BankAccountOwner" pid="212" fmtid="{D5CDD505-2E9C-101B-9397-08002B2CF9AE}">
    <vt:lpwstr/>
  </property>
  <property name="FSC#ATSTATECFG@1.1001:BankInstitute" pid="213" fmtid="{D5CDD505-2E9C-101B-9397-08002B2CF9AE}">
    <vt:lpwstr/>
  </property>
  <property name="FSC#ATSTATECFG@1.1001:BankAccountID" pid="214" fmtid="{D5CDD505-2E9C-101B-9397-08002B2CF9AE}">
    <vt:lpwstr/>
  </property>
  <property name="FSC#ATSTATECFG@1.1001:BankAccountIBAN" pid="215" fmtid="{D5CDD505-2E9C-101B-9397-08002B2CF9AE}">
    <vt:lpwstr/>
  </property>
  <property name="FSC#ATSTATECFG@1.1001:BankAccountBIC" pid="216" fmtid="{D5CDD505-2E9C-101B-9397-08002B2CF9AE}">
    <vt:lpwstr/>
  </property>
  <property name="FSC#ATSTATECFG@1.1001:BankName" pid="217" fmtid="{D5CDD505-2E9C-101B-9397-08002B2CF9AE}">
    <vt:lpwstr/>
  </property>
  <property name="FSC#COOELAK@1.1001:ObjectAddressees" pid="218" fmtid="{D5CDD505-2E9C-101B-9397-08002B2CF9AE}">
    <vt:lpwstr/>
  </property>
  <property name="FSC#COOELAK@1.1001:replyreference" pid="219" fmtid="{D5CDD505-2E9C-101B-9397-08002B2CF9AE}">
    <vt:lpwstr/>
  </property>
  <property name="FSC#COOELAK@1.1001:OfficeHours" pid="220" fmtid="{D5CDD505-2E9C-101B-9397-08002B2CF9AE}">
    <vt:lpwstr/>
  </property>
  <property name="FSC#COOELAK@1.1001:FileRefOULong" pid="221" fmtid="{D5CDD505-2E9C-101B-9397-08002B2CF9AE}">
    <vt:lpwstr>Kompetenzstelle Parlamentskoordination und Rechtsschutz</vt:lpwstr>
  </property>
  <property name="FSC#ATPRECONFIG@1.1001:ChargePreview" pid="222" fmtid="{D5CDD505-2E9C-101B-9397-08002B2CF9AE}">
    <vt:lpwstr/>
  </property>
  <property name="FSC#ATSTATECFG@1.1001:ExternalFile" pid="223" fmtid="{D5CDD505-2E9C-101B-9397-08002B2CF9AE}">
    <vt:lpwstr/>
  </property>
  <property name="FSC#COOSYSTEM@1.1:Container" pid="224" fmtid="{D5CDD505-2E9C-101B-9397-08002B2CF9AE}">
    <vt:lpwstr>COO.3000.104.14.9377499</vt:lpwstr>
  </property>
  <property name="FSC#FSCFOLIO@1.1001:docpropproject" pid="225" fmtid="{D5CDD505-2E9C-101B-9397-08002B2CF9AE}">
    <vt:lpwstr/>
  </property>
  <property name="FSC$NOPARSEFILE" pid="226" fmtid="{D5CDD505-2E9C-101B-9397-08002B2CF9AE}">
    <vt:bool>true</vt:bool>
  </property>
</Properties>
</file>