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2132" windowHeight="7392"/>
  </bookViews>
  <sheets>
    <sheet name="Stand 20190101" sheetId="19" r:id="rId1"/>
    <sheet name="Gruppenpraxen" sheetId="16" r:id="rId2"/>
    <sheet name="Legende" sheetId="6" r:id="rId3"/>
  </sheets>
  <definedNames>
    <definedName name="_xlnm._FilterDatabase" localSheetId="0" hidden="1">'Stand 20190101'!$A$3:$AB$129</definedName>
    <definedName name="_xlnm.Print_Titles" localSheetId="1">Gruppenpraxen!$2:$2</definedName>
    <definedName name="_xlnm.Print_Titles" localSheetId="0">'Stand 20190101'!$2:$3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8" i="19" l="1"/>
  <c r="Z128" i="19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K128" i="19"/>
  <c r="J128" i="19"/>
  <c r="I128" i="19"/>
  <c r="H128" i="19"/>
  <c r="G128" i="19"/>
  <c r="F128" i="19"/>
  <c r="E128" i="19"/>
  <c r="D128" i="19"/>
  <c r="AB127" i="19"/>
  <c r="AB126" i="19"/>
  <c r="AB125" i="19"/>
  <c r="AB124" i="19"/>
  <c r="AB128" i="19" s="1"/>
  <c r="AA123" i="19"/>
  <c r="Z123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K123" i="19"/>
  <c r="J123" i="19"/>
  <c r="I123" i="19"/>
  <c r="H123" i="19"/>
  <c r="G123" i="19"/>
  <c r="F123" i="19"/>
  <c r="E123" i="19"/>
  <c r="D123" i="19"/>
  <c r="AB122" i="19"/>
  <c r="AB121" i="19"/>
  <c r="AB120" i="19"/>
  <c r="AB119" i="19"/>
  <c r="AB118" i="19"/>
  <c r="AB117" i="19"/>
  <c r="AB116" i="19"/>
  <c r="AB115" i="19"/>
  <c r="AB114" i="19"/>
  <c r="AB123" i="19" s="1"/>
  <c r="AA113" i="19"/>
  <c r="Z113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D113" i="19"/>
  <c r="AB112" i="19"/>
  <c r="AB111" i="19"/>
  <c r="AB110" i="19"/>
  <c r="AB109" i="19"/>
  <c r="AB113" i="19" s="1"/>
  <c r="AB108" i="19"/>
  <c r="AB107" i="19"/>
  <c r="AA106" i="19"/>
  <c r="Z106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D106" i="19"/>
  <c r="AB105" i="19"/>
  <c r="AB104" i="19"/>
  <c r="AB103" i="19"/>
  <c r="AB102" i="19"/>
  <c r="AB101" i="19"/>
  <c r="AB100" i="19"/>
  <c r="AB99" i="19"/>
  <c r="AB98" i="19"/>
  <c r="AB106" i="19" s="1"/>
  <c r="AB97" i="19"/>
  <c r="AB96" i="19"/>
  <c r="AA95" i="19"/>
  <c r="Z95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D95" i="19"/>
  <c r="AB94" i="19"/>
  <c r="AB93" i="19"/>
  <c r="AB92" i="19"/>
  <c r="AB91" i="19"/>
  <c r="AB90" i="19"/>
  <c r="AB89" i="19"/>
  <c r="AB88" i="19"/>
  <c r="AB87" i="19"/>
  <c r="AB86" i="19"/>
  <c r="AB85" i="19"/>
  <c r="AB84" i="19"/>
  <c r="AB83" i="19"/>
  <c r="AB82" i="19"/>
  <c r="AB95" i="19" s="1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B80" i="19"/>
  <c r="AB79" i="19"/>
  <c r="AB78" i="19"/>
  <c r="AB77" i="19"/>
  <c r="AB76" i="19"/>
  <c r="AB75" i="19"/>
  <c r="AB74" i="19"/>
  <c r="AB73" i="19"/>
  <c r="AB72" i="19"/>
  <c r="AB71" i="19"/>
  <c r="AB70" i="19"/>
  <c r="AB69" i="19"/>
  <c r="AB68" i="19"/>
  <c r="AB67" i="19"/>
  <c r="AB66" i="19"/>
  <c r="AB65" i="19"/>
  <c r="AB81" i="19" s="1"/>
  <c r="AB64" i="19"/>
  <c r="AB63" i="19"/>
  <c r="AA62" i="19"/>
  <c r="Z62" i="19"/>
  <c r="Y62" i="19"/>
  <c r="X62" i="19"/>
  <c r="X129" i="19" s="1"/>
  <c r="W62" i="19"/>
  <c r="V62" i="19"/>
  <c r="U62" i="19"/>
  <c r="T62" i="19"/>
  <c r="S62" i="19"/>
  <c r="R62" i="19"/>
  <c r="Q62" i="19"/>
  <c r="P62" i="19"/>
  <c r="P129" i="19" s="1"/>
  <c r="O62" i="19"/>
  <c r="N62" i="19"/>
  <c r="M62" i="19"/>
  <c r="L62" i="19"/>
  <c r="K62" i="19"/>
  <c r="J62" i="19"/>
  <c r="I62" i="19"/>
  <c r="H62" i="19"/>
  <c r="H129" i="19" s="1"/>
  <c r="G62" i="19"/>
  <c r="F62" i="19"/>
  <c r="E62" i="19"/>
  <c r="D62" i="19"/>
  <c r="AB61" i="19"/>
  <c r="AB60" i="19"/>
  <c r="AB59" i="19"/>
  <c r="AB58" i="19"/>
  <c r="AB57" i="19"/>
  <c r="AB56" i="19"/>
  <c r="AB55" i="19"/>
  <c r="AB54" i="19"/>
  <c r="AB53" i="19"/>
  <c r="AB62" i="19" s="1"/>
  <c r="AA52" i="19"/>
  <c r="Z52" i="19"/>
  <c r="Y52" i="19"/>
  <c r="X52" i="19"/>
  <c r="W52" i="19"/>
  <c r="V52" i="19"/>
  <c r="U52" i="19"/>
  <c r="U129" i="19" s="1"/>
  <c r="T52" i="19"/>
  <c r="S52" i="19"/>
  <c r="R52" i="19"/>
  <c r="Q52" i="19"/>
  <c r="P52" i="19"/>
  <c r="O52" i="19"/>
  <c r="N52" i="19"/>
  <c r="M52" i="19"/>
  <c r="M129" i="19" s="1"/>
  <c r="L52" i="19"/>
  <c r="K52" i="19"/>
  <c r="J52" i="19"/>
  <c r="I52" i="19"/>
  <c r="H52" i="19"/>
  <c r="G52" i="19"/>
  <c r="F52" i="19"/>
  <c r="E52" i="19"/>
  <c r="E129" i="19" s="1"/>
  <c r="D52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52" i="19" s="1"/>
  <c r="AA27" i="19"/>
  <c r="AA129" i="19" s="1"/>
  <c r="Z27" i="19"/>
  <c r="Z129" i="19" s="1"/>
  <c r="Y27" i="19"/>
  <c r="Y129" i="19" s="1"/>
  <c r="X27" i="19"/>
  <c r="W27" i="19"/>
  <c r="W129" i="19" s="1"/>
  <c r="V27" i="19"/>
  <c r="V129" i="19" s="1"/>
  <c r="U27" i="19"/>
  <c r="T27" i="19"/>
  <c r="T129" i="19" s="1"/>
  <c r="S27" i="19"/>
  <c r="S129" i="19" s="1"/>
  <c r="R27" i="19"/>
  <c r="R129" i="19" s="1"/>
  <c r="Q27" i="19"/>
  <c r="Q129" i="19" s="1"/>
  <c r="P27" i="19"/>
  <c r="O27" i="19"/>
  <c r="O129" i="19" s="1"/>
  <c r="N27" i="19"/>
  <c r="N129" i="19" s="1"/>
  <c r="M27" i="19"/>
  <c r="L27" i="19"/>
  <c r="L129" i="19" s="1"/>
  <c r="K27" i="19"/>
  <c r="K129" i="19" s="1"/>
  <c r="J27" i="19"/>
  <c r="J129" i="19" s="1"/>
  <c r="I27" i="19"/>
  <c r="I129" i="19" s="1"/>
  <c r="H27" i="19"/>
  <c r="G27" i="19"/>
  <c r="G129" i="19" s="1"/>
  <c r="F27" i="19"/>
  <c r="F129" i="19" s="1"/>
  <c r="E27" i="19"/>
  <c r="D27" i="19"/>
  <c r="D129" i="19" s="1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8" i="19"/>
  <c r="AB7" i="19"/>
  <c r="AB6" i="19"/>
  <c r="AB5" i="19"/>
  <c r="AB4" i="19"/>
  <c r="AB27" i="19" s="1"/>
  <c r="AB129" i="19" l="1"/>
</calcChain>
</file>

<file path=xl/sharedStrings.xml><?xml version="1.0" encoding="utf-8"?>
<sst xmlns="http://schemas.openxmlformats.org/spreadsheetml/2006/main" count="994" uniqueCount="205">
  <si>
    <t>BLD</t>
  </si>
  <si>
    <t>AM</t>
  </si>
  <si>
    <t>Wien  1.,Innere Stadt</t>
  </si>
  <si>
    <t>Wien</t>
  </si>
  <si>
    <t>AU</t>
  </si>
  <si>
    <t>CH</t>
  </si>
  <si>
    <t>DER</t>
  </si>
  <si>
    <t>GGH</t>
  </si>
  <si>
    <t>IM</t>
  </si>
  <si>
    <t>KI</t>
  </si>
  <si>
    <t>HNO</t>
  </si>
  <si>
    <t>OR</t>
  </si>
  <si>
    <t>RAD</t>
  </si>
  <si>
    <t>URO</t>
  </si>
  <si>
    <t>NEU</t>
  </si>
  <si>
    <t>LAB</t>
  </si>
  <si>
    <t>Wien  2.,Leopoldstadt</t>
  </si>
  <si>
    <t>PUL</t>
  </si>
  <si>
    <t>PH</t>
  </si>
  <si>
    <t>PSY</t>
  </si>
  <si>
    <t>KJP</t>
  </si>
  <si>
    <t>Wien  3.,Landstraße</t>
  </si>
  <si>
    <t>UC</t>
  </si>
  <si>
    <t>NCH</t>
  </si>
  <si>
    <t>PAT</t>
  </si>
  <si>
    <t>Wien  4.,Wieden</t>
  </si>
  <si>
    <t>Wien  5.,Margareten</t>
  </si>
  <si>
    <t>Wien  6.,Mariahilf</t>
  </si>
  <si>
    <t>Wien  7.,Neubau</t>
  </si>
  <si>
    <t>Wien  8.,Josefstadt</t>
  </si>
  <si>
    <t>MIK</t>
  </si>
  <si>
    <t>Wien  9.,Alsergrund</t>
  </si>
  <si>
    <t>Wien 10.,Favoriten</t>
  </si>
  <si>
    <t>Wien 11.,Simmering</t>
  </si>
  <si>
    <t>Wien 12.,Meidling</t>
  </si>
  <si>
    <t>Wien 13.,Hietzing</t>
  </si>
  <si>
    <t>Wien 14.,Penzing</t>
  </si>
  <si>
    <t>Wien 15.,Rudolfsheim-Fünfhaus</t>
  </si>
  <si>
    <t>Wien 16.,Ottakring</t>
  </si>
  <si>
    <t>Wien 17.,Hernals</t>
  </si>
  <si>
    <t>Wien 18.,Währing</t>
  </si>
  <si>
    <t>Wien 19.,Döbling</t>
  </si>
  <si>
    <t>PCH</t>
  </si>
  <si>
    <t>Wien 20.,Brigittenau</t>
  </si>
  <si>
    <t>Wien 21.,Floridsdorf</t>
  </si>
  <si>
    <t>Wien 22.,Donaustadt</t>
  </si>
  <si>
    <t>Wien 23.,Liesing</t>
  </si>
  <si>
    <t>NÖ</t>
  </si>
  <si>
    <t>Krems an der Donau(Stadt)</t>
  </si>
  <si>
    <t>NP</t>
  </si>
  <si>
    <t>Sankt Pölten(Stadt)</t>
  </si>
  <si>
    <t>Waidhofen an der Ybbs(Stadt)</t>
  </si>
  <si>
    <t>Wiener Neustadt(Stadt)</t>
  </si>
  <si>
    <t>Amstetten</t>
  </si>
  <si>
    <t>Baden</t>
  </si>
  <si>
    <t>Bruck an der Leitha</t>
  </si>
  <si>
    <t>Gänserndorf</t>
  </si>
  <si>
    <t>Gmünd</t>
  </si>
  <si>
    <t>Hollabrunn</t>
  </si>
  <si>
    <t>Horn</t>
  </si>
  <si>
    <t>Korneuburg</t>
  </si>
  <si>
    <t>Krems(Land)</t>
  </si>
  <si>
    <t>Lilienfeld</t>
  </si>
  <si>
    <t>Melk</t>
  </si>
  <si>
    <t>Mistelbach</t>
  </si>
  <si>
    <t>Mödling</t>
  </si>
  <si>
    <t>Neunkirchen</t>
  </si>
  <si>
    <t>Sankt Pölten(Land)</t>
  </si>
  <si>
    <t>Scheibbs</t>
  </si>
  <si>
    <t>Tulln</t>
  </si>
  <si>
    <t>Waidhofen an der Thaya</t>
  </si>
  <si>
    <t>Wiener Neustadt(Land)</t>
  </si>
  <si>
    <t>Zwettl</t>
  </si>
  <si>
    <t>Eisenstadt(Stadt)</t>
  </si>
  <si>
    <t>Rust(Stadt)</t>
  </si>
  <si>
    <t>Eisenstadt-Umgebung</t>
  </si>
  <si>
    <t>Güssing</t>
  </si>
  <si>
    <t>Jennersdorf</t>
  </si>
  <si>
    <t>Mattersburg</t>
  </si>
  <si>
    <t>Rohrbach</t>
  </si>
  <si>
    <t>Neusiedl am See</t>
  </si>
  <si>
    <t>Oberpullendorf</t>
  </si>
  <si>
    <t>Oberwart</t>
  </si>
  <si>
    <t>OÖ</t>
  </si>
  <si>
    <t>Linz(Stadt)</t>
  </si>
  <si>
    <t>Steyr(Stadt)</t>
  </si>
  <si>
    <t>Wels(Stadt)</t>
  </si>
  <si>
    <t>Braunau am Inn</t>
  </si>
  <si>
    <t>Eferding</t>
  </si>
  <si>
    <t>Freistadt</t>
  </si>
  <si>
    <t>Gmunden</t>
  </si>
  <si>
    <t>Grieskirchen</t>
  </si>
  <si>
    <t>Kirchdorf an der Krems</t>
  </si>
  <si>
    <t>Linz-Land</t>
  </si>
  <si>
    <t>Perg</t>
  </si>
  <si>
    <t>Ried im Innkreis</t>
  </si>
  <si>
    <t>Schärding</t>
  </si>
  <si>
    <t>Steyr-Land</t>
  </si>
  <si>
    <t>Urfahr-Umgebung</t>
  </si>
  <si>
    <t>Vöcklabruck</t>
  </si>
  <si>
    <t>Wels-Land</t>
  </si>
  <si>
    <t>Graz(Stadt)</t>
  </si>
  <si>
    <t>Deutschlandsberg</t>
  </si>
  <si>
    <t>Graz-Umgebung</t>
  </si>
  <si>
    <t>Leibnitz</t>
  </si>
  <si>
    <t>Leoben</t>
  </si>
  <si>
    <t>Liezen</t>
  </si>
  <si>
    <t>Murau</t>
  </si>
  <si>
    <t>Voitsberg</t>
  </si>
  <si>
    <t>Weiz</t>
  </si>
  <si>
    <t>Murtal</t>
  </si>
  <si>
    <t>Bruck-Mürzzuschlag</t>
  </si>
  <si>
    <t>Hartberg-Fürstenfeld</t>
  </si>
  <si>
    <t>Südoststeiermark</t>
  </si>
  <si>
    <t>Klagenfurt Stadt</t>
  </si>
  <si>
    <t>Villach Stadt</t>
  </si>
  <si>
    <t>Hermagor</t>
  </si>
  <si>
    <t>Klagenfurt Land</t>
  </si>
  <si>
    <t>Sankt Veit an der Glan</t>
  </si>
  <si>
    <t>Spittal an der Drau</t>
  </si>
  <si>
    <t>Villach Land</t>
  </si>
  <si>
    <t>Völkermarkt</t>
  </si>
  <si>
    <t>Wolfsberg</t>
  </si>
  <si>
    <t>Feldkirchen</t>
  </si>
  <si>
    <t>Salzburg(Stadt)</t>
  </si>
  <si>
    <t>Salzburg</t>
  </si>
  <si>
    <t>ZYT</t>
  </si>
  <si>
    <t>Hallein</t>
  </si>
  <si>
    <t>Salzburg-Umgebung</t>
  </si>
  <si>
    <t>Sankt Johann im Pongau</t>
  </si>
  <si>
    <t>Tamsweg</t>
  </si>
  <si>
    <t>Zell am See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</si>
  <si>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</si>
  <si>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</si>
  <si>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</si>
  <si>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</si>
  <si>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</si>
  <si>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</si>
  <si>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</si>
  <si>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</si>
  <si>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</si>
  <si>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Bludenz</t>
  </si>
  <si>
    <t>Bregenz</t>
  </si>
  <si>
    <t>Dornbirn</t>
  </si>
  <si>
    <t>Feldkirch</t>
  </si>
  <si>
    <t>Ges</t>
  </si>
  <si>
    <t>Bezirk</t>
  </si>
  <si>
    <t>Kärnten</t>
  </si>
  <si>
    <t>Tirol</t>
  </si>
  <si>
    <t>Arzt für Allgemeinmedizin</t>
  </si>
  <si>
    <t>Facharzt für Augenheilkunde</t>
  </si>
  <si>
    <t>Facharzt für Chirurgie</t>
  </si>
  <si>
    <t>Facharzt für Haut- und Geschlechtskrankheiten</t>
  </si>
  <si>
    <t>Facharzt für Frauenheilkunde und Geburtshilfe</t>
  </si>
  <si>
    <t>Facharzt für Innere Medizin</t>
  </si>
  <si>
    <t>Facharzt für Kinder- und Jugendheilkunde</t>
  </si>
  <si>
    <t>Facharzt für Hals- Nasen- und Ohrenheilkunde</t>
  </si>
  <si>
    <t>Facharzt für Lungenheilkunde</t>
  </si>
  <si>
    <t>Facharzt für Neurologie und Psychiatrie/Psychiatrie und Neurologie</t>
  </si>
  <si>
    <t>Facharzt für Orthopädie und orthopädische Chirurgie</t>
  </si>
  <si>
    <t>Facharzt für Physikalische Medizin</t>
  </si>
  <si>
    <t>Facharzt für Radiologie</t>
  </si>
  <si>
    <t>Facharzt für Unfallchirurgie</t>
  </si>
  <si>
    <t>Facharzt für Urologie</t>
  </si>
  <si>
    <t>Facharzt für Neurochirurgie</t>
  </si>
  <si>
    <t>Facharzt für Neurologie</t>
  </si>
  <si>
    <t>Facharzt für Psychiatrie</t>
  </si>
  <si>
    <t>Facharzt für Plastische Chirurgie</t>
  </si>
  <si>
    <t>Facharzt für Kinder und Jugendpsychiatrie</t>
  </si>
  <si>
    <t>Facharzt für Medizinische und Chemische Labordiagnostik</t>
  </si>
  <si>
    <t>Labor,zytodiagnostisch</t>
  </si>
  <si>
    <t>Facharzt für Pathologie</t>
  </si>
  <si>
    <t>Facharzt für Hygiene und Mikrobiologie bzw. Facharzt für Mikrobiologisch-serologische Labordiagnostik</t>
  </si>
  <si>
    <t>Burgenland</t>
  </si>
  <si>
    <t>Steiermark</t>
  </si>
  <si>
    <t>Vorarlberg</t>
  </si>
  <si>
    <t>Gruppenpraxen</t>
  </si>
  <si>
    <t>FG</t>
  </si>
  <si>
    <t>Fachgebiet</t>
  </si>
  <si>
    <t>Bundesland</t>
  </si>
  <si>
    <t>1 GP mit 3 Stellen</t>
  </si>
  <si>
    <t>1 GP mit 5 Stellen</t>
  </si>
  <si>
    <t>1 GP mit 12 Stellen</t>
  </si>
  <si>
    <t>3 GP mit 2 Stellen</t>
  </si>
  <si>
    <t>1 GP mit 2 Stellen</t>
  </si>
  <si>
    <t>1 GP mit 4 Stellen</t>
  </si>
  <si>
    <t>2 GP mit 3 Stellen</t>
  </si>
  <si>
    <t>2 GP mit 2 Stellen</t>
  </si>
  <si>
    <t>1 GP mit 8 Stellen</t>
  </si>
  <si>
    <t>1 GP mit 6 Stellen</t>
  </si>
  <si>
    <t>1 GP mit 1,7 Stellen</t>
  </si>
  <si>
    <t>5 GP mit 1,5 Stellen</t>
  </si>
  <si>
    <t>1 GP mit 1,5 Stellen</t>
  </si>
  <si>
    <t>3 GP mit 1,5 Stellen</t>
  </si>
  <si>
    <t>1 GP mit 4,5 Stellen</t>
  </si>
  <si>
    <t>1 GP mit 1,3 Stellen</t>
  </si>
  <si>
    <t>2 GP mit 1,5 Stellen</t>
  </si>
  <si>
    <t>Linz (Stadt)</t>
  </si>
  <si>
    <t>Ried</t>
  </si>
  <si>
    <t>Facharzt für Innere Medizin, Facharzt für Orthopädie und orth. Chirurgie</t>
  </si>
  <si>
    <t>Facharzt für Haut- und Geschlechtskrankheiten, Facharzt für Orthopädie</t>
  </si>
  <si>
    <t>Fachartz für Haut- und Geschlechtskrankheiten, Facharzt für HNO</t>
  </si>
  <si>
    <t>1 GP mi 3 Stellen</t>
  </si>
  <si>
    <t>Stellenplan: Ärzte für Allgemeinmedizin und Fachärzte</t>
  </si>
  <si>
    <t>Stand: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</si>
</sst>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4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3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2" borderId="4" xfId="0" applyFont="1" applyFill="1" applyBorder="1"/>
    <xf numFmtId="0" fontId="1" fillId="2" borderId="4" xfId="0" applyNumberFormat="1" applyFont="1" applyFill="1" applyBorder="1"/>
    <xf numFmtId="0" fontId="1" fillId="2" borderId="5" xfId="0" applyFont="1" applyFill="1" applyBorder="1"/>
    <xf numFmtId="0" fontId="1" fillId="2" borderId="5" xfId="0" applyNumberFormat="1" applyFont="1" applyFill="1" applyBorder="1"/>
    <xf numFmtId="0" fontId="1" fillId="3" borderId="4" xfId="0" applyFont="1" applyFill="1" applyBorder="1"/>
    <xf numFmtId="0" fontId="1" fillId="3" borderId="4" xfId="0" applyNumberFormat="1" applyFont="1" applyFill="1" applyBorder="1"/>
    <xf numFmtId="0" fontId="0" fillId="0" borderId="2" xfId="0" applyFont="1" applyBorder="1"/>
    <xf numFmtId="0" fontId="0" fillId="0" borderId="3" xfId="0" applyFont="1" applyBorder="1"/>
    <xf numFmtId="0" fontId="3" fillId="0" borderId="1" xfId="0" applyFont="1" applyBorder="1"/>
    <xf numFmtId="0" fontId="2" fillId="0" borderId="3" xfId="0" applyNumberFormat="1" applyFont="1" applyFill="1" applyBorder="1"/>
    <xf numFmtId="0" fontId="2" fillId="0" borderId="1" xfId="0" applyNumberFormat="1" applyFont="1" applyFill="1" applyBorder="1"/>
    <xf numFmtId="0" fontId="2" fillId="0" borderId="2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3" xfId="0" applyNumberFormat="1" applyFill="1" applyBorder="1"/>
    <xf numFmtId="0" fontId="0" fillId="0" borderId="1" xfId="0" applyNumberFormat="1" applyFill="1" applyBorder="1"/>
    <xf numFmtId="0" fontId="0" fillId="0" borderId="2" xfId="0" applyNumberFormat="1" applyFill="1" applyBorder="1"/>
    <xf numFmtId="0" fontId="6" fillId="0" borderId="0" xfId="0" applyFont="1"/>
    <xf numFmtId="0" fontId="7" fillId="0" borderId="0" xfId="0" applyFont="1"/>
    <xf numFmtId="0" fontId="0" fillId="0" borderId="6" xfId="0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0" fillId="0" borderId="8" xfId="0" applyNumberFormat="1" applyFill="1" applyBorder="1"/>
    <xf numFmtId="0" fontId="2" fillId="0" borderId="0" xfId="0" applyFont="1"/>
    <xf numFmtId="0" fontId="8" fillId="0" borderId="0" xfId="0" applyFont="1"/>
    <xf numFmtId="0" fontId="0" fillId="0" borderId="0" xfId="0" applyBorder="1"/>
    <xf numFmtId="0" fontId="0" fillId="0" borderId="9" xfId="0" applyFont="1" applyFill="1" applyBorder="1"/>
    <xf numFmtId="0" fontId="6" fillId="0" borderId="0" xfId="0" applyFont="1" applyBorder="1"/>
    <xf numFmtId="0" fontId="6" fillId="0" borderId="9" xfId="0" applyFont="1" applyFill="1" applyBorder="1"/>
    <xf numFmtId="0" fontId="0" fillId="0" borderId="1" xfId="0" applyFont="1" applyFill="1" applyBorder="1"/>
    <xf numFmtId="0" fontId="2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worksheet" Target="worksheets/sheet3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9"/>
  <sheetViews>
    <sheetView tabSelected="1" workbookViewId="0">
      <pane ySplit="3" topLeftCell="A4" activePane="bottomLeft" state="frozen"/>
      <selection pane="bottomLeft" activeCell="A2" sqref="A2:A3"/>
    </sheetView>
  </sheetViews>
  <sheetFormatPr baseColWidth="10" defaultRowHeight="14.4" x14ac:dyDescent="0.3"/>
  <cols>
    <col min="1" max="1" width="11.109375" customWidth="1"/>
    <col min="2" max="2" width="4" bestFit="1" customWidth="1"/>
    <col min="3" max="3" width="29.88671875" bestFit="1" customWidth="1"/>
    <col min="4" max="4" width="7" customWidth="1"/>
    <col min="5" max="5" width="6" bestFit="1" customWidth="1"/>
    <col min="6" max="6" width="4" bestFit="1" customWidth="1"/>
    <col min="7" max="7" width="4.44140625" bestFit="1" customWidth="1"/>
    <col min="8" max="8" width="5.109375" bestFit="1" customWidth="1"/>
    <col min="9" max="9" width="4" bestFit="1" customWidth="1"/>
    <col min="10" max="10" width="6" bestFit="1" customWidth="1"/>
    <col min="11" max="11" width="5.109375" bestFit="1" customWidth="1"/>
    <col min="12" max="12" width="6" bestFit="1" customWidth="1"/>
    <col min="13" max="13" width="3.5546875" bestFit="1" customWidth="1"/>
    <col min="14" max="14" width="6" bestFit="1" customWidth="1"/>
    <col min="15" max="15" width="3.44140625" bestFit="1" customWidth="1"/>
    <col min="16" max="16" width="4.6640625" bestFit="1" customWidth="1"/>
    <col min="17" max="17" width="3.5546875" bestFit="1" customWidth="1"/>
    <col min="18" max="18" width="5" bestFit="1" customWidth="1"/>
    <col min="19" max="20" width="4.88671875" bestFit="1" customWidth="1"/>
    <col min="21" max="21" width="6" bestFit="1" customWidth="1"/>
    <col min="22" max="22" width="4.5546875" bestFit="1" customWidth="1"/>
    <col min="23" max="23" width="4" bestFit="1" customWidth="1"/>
    <col min="24" max="24" width="4.33203125" bestFit="1" customWidth="1"/>
    <col min="25" max="25" width="4.109375" bestFit="1" customWidth="1"/>
    <col min="26" max="26" width="4.44140625" bestFit="1" customWidth="1"/>
    <col min="27" max="27" width="4.5546875" bestFit="1" customWidth="1"/>
    <col min="28" max="28" width="7" customWidth="1"/>
    <col min="29" max="29" width="11.44140625" style="24"/>
  </cols>
  <sheetData>
    <row r="1" spans="1:29" x14ac:dyDescent="0.3">
      <c r="A1" s="1" t="s">
        <v>203</v>
      </c>
      <c r="D1" s="37"/>
      <c r="AB1" s="10" t="s">
        <v>204</v>
      </c>
    </row>
    <row r="2" spans="1:29" x14ac:dyDescent="0.3">
      <c r="A2" s="44" t="s">
        <v>0</v>
      </c>
      <c r="B2" s="44" t="s">
        <v>146</v>
      </c>
      <c r="C2" s="44"/>
      <c r="D2" s="23">
        <v>1</v>
      </c>
      <c r="E2" s="23">
        <v>3</v>
      </c>
      <c r="F2" s="23">
        <v>4</v>
      </c>
      <c r="G2" s="23">
        <v>5</v>
      </c>
      <c r="H2" s="23">
        <v>6</v>
      </c>
      <c r="I2" s="23">
        <v>7</v>
      </c>
      <c r="J2" s="23">
        <v>8</v>
      </c>
      <c r="K2" s="23">
        <v>9</v>
      </c>
      <c r="L2" s="23">
        <v>10</v>
      </c>
      <c r="M2" s="23">
        <v>11</v>
      </c>
      <c r="N2" s="23">
        <v>12</v>
      </c>
      <c r="O2" s="23">
        <v>13</v>
      </c>
      <c r="P2" s="23">
        <v>14</v>
      </c>
      <c r="Q2" s="23">
        <v>15</v>
      </c>
      <c r="R2" s="23">
        <v>16</v>
      </c>
      <c r="S2" s="23">
        <v>18</v>
      </c>
      <c r="T2" s="23">
        <v>19</v>
      </c>
      <c r="U2" s="23">
        <v>20</v>
      </c>
      <c r="V2" s="23">
        <v>21</v>
      </c>
      <c r="W2" s="23">
        <v>32</v>
      </c>
      <c r="X2" s="23">
        <v>50</v>
      </c>
      <c r="Y2" s="23">
        <v>52</v>
      </c>
      <c r="Z2" s="23">
        <v>53</v>
      </c>
      <c r="AA2" s="23">
        <v>55</v>
      </c>
      <c r="AB2" s="45" t="s">
        <v>145</v>
      </c>
    </row>
    <row r="3" spans="1:29" x14ac:dyDescent="0.3">
      <c r="A3" s="44"/>
      <c r="B3" s="44"/>
      <c r="C3" s="44"/>
      <c r="D3" s="23" t="s">
        <v>1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17</v>
      </c>
      <c r="M3" s="23" t="s">
        <v>49</v>
      </c>
      <c r="N3" s="23" t="s">
        <v>11</v>
      </c>
      <c r="O3" s="23" t="s">
        <v>18</v>
      </c>
      <c r="P3" s="23" t="s">
        <v>12</v>
      </c>
      <c r="Q3" s="23" t="s">
        <v>22</v>
      </c>
      <c r="R3" s="23" t="s">
        <v>13</v>
      </c>
      <c r="S3" s="23" t="s">
        <v>23</v>
      </c>
      <c r="T3" s="23" t="s">
        <v>14</v>
      </c>
      <c r="U3" s="23" t="s">
        <v>19</v>
      </c>
      <c r="V3" s="23" t="s">
        <v>42</v>
      </c>
      <c r="W3" s="23" t="s">
        <v>20</v>
      </c>
      <c r="X3" s="23" t="s">
        <v>15</v>
      </c>
      <c r="Y3" s="23" t="s">
        <v>126</v>
      </c>
      <c r="Z3" s="23" t="s">
        <v>24</v>
      </c>
      <c r="AA3" s="23" t="s">
        <v>30</v>
      </c>
      <c r="AB3" s="45"/>
    </row>
    <row r="4" spans="1:29" x14ac:dyDescent="0.3">
      <c r="A4" s="7" t="s">
        <v>3</v>
      </c>
      <c r="B4" s="2">
        <v>901</v>
      </c>
      <c r="C4" s="2" t="s">
        <v>2</v>
      </c>
      <c r="D4" s="28">
        <v>8</v>
      </c>
      <c r="E4" s="28">
        <v>3</v>
      </c>
      <c r="F4" s="28">
        <v>2</v>
      </c>
      <c r="G4" s="28">
        <v>1</v>
      </c>
      <c r="H4" s="28">
        <v>4</v>
      </c>
      <c r="I4" s="28">
        <v>5</v>
      </c>
      <c r="J4" s="28">
        <v>2</v>
      </c>
      <c r="K4" s="28">
        <v>2</v>
      </c>
      <c r="L4" s="28"/>
      <c r="M4" s="28"/>
      <c r="N4" s="28">
        <v>8</v>
      </c>
      <c r="O4" s="28"/>
      <c r="P4" s="28">
        <v>5</v>
      </c>
      <c r="Q4" s="28"/>
      <c r="R4" s="28">
        <v>1</v>
      </c>
      <c r="S4" s="28"/>
      <c r="T4" s="28">
        <v>1</v>
      </c>
      <c r="U4" s="28">
        <v>1</v>
      </c>
      <c r="V4" s="28"/>
      <c r="W4" s="28"/>
      <c r="X4" s="28">
        <v>12</v>
      </c>
      <c r="Y4" s="28"/>
      <c r="Z4" s="28"/>
      <c r="AA4" s="28"/>
      <c r="AB4" s="28">
        <f>SUM(D4:AA4)</f>
        <v>55</v>
      </c>
    </row>
    <row r="5" spans="1:29" x14ac:dyDescent="0.3">
      <c r="A5" s="7" t="s">
        <v>3</v>
      </c>
      <c r="B5" s="2">
        <v>902</v>
      </c>
      <c r="C5" s="2" t="s">
        <v>16</v>
      </c>
      <c r="D5" s="28">
        <v>42</v>
      </c>
      <c r="E5" s="28">
        <v>5</v>
      </c>
      <c r="F5" s="28">
        <v>3</v>
      </c>
      <c r="G5" s="28">
        <v>5</v>
      </c>
      <c r="H5" s="28">
        <v>5</v>
      </c>
      <c r="I5" s="28">
        <v>7</v>
      </c>
      <c r="J5" s="28">
        <v>2</v>
      </c>
      <c r="K5" s="28">
        <v>5</v>
      </c>
      <c r="L5" s="28">
        <v>2</v>
      </c>
      <c r="M5" s="28"/>
      <c r="N5" s="28">
        <v>3</v>
      </c>
      <c r="O5" s="28">
        <v>2</v>
      </c>
      <c r="P5" s="28"/>
      <c r="Q5" s="28"/>
      <c r="R5" s="28">
        <v>3</v>
      </c>
      <c r="S5" s="28"/>
      <c r="T5" s="28">
        <v>1</v>
      </c>
      <c r="U5" s="28">
        <v>1</v>
      </c>
      <c r="V5" s="28"/>
      <c r="W5" s="28">
        <v>1</v>
      </c>
      <c r="X5" s="28"/>
      <c r="Y5" s="28"/>
      <c r="Z5" s="28"/>
      <c r="AA5" s="28"/>
      <c r="AB5" s="28">
        <f t="shared" ref="AB5:AB68" si="0">SUM(D5:AA5)</f>
        <v>87</v>
      </c>
    </row>
    <row r="6" spans="1:29" x14ac:dyDescent="0.3">
      <c r="A6" s="7" t="s">
        <v>3</v>
      </c>
      <c r="B6" s="2">
        <v>903</v>
      </c>
      <c r="C6" s="2" t="s">
        <v>21</v>
      </c>
      <c r="D6" s="28">
        <v>37</v>
      </c>
      <c r="E6" s="28">
        <v>4</v>
      </c>
      <c r="F6" s="28">
        <v>3</v>
      </c>
      <c r="G6" s="28">
        <v>3</v>
      </c>
      <c r="H6" s="28">
        <v>6</v>
      </c>
      <c r="I6" s="28">
        <v>13</v>
      </c>
      <c r="J6" s="28">
        <v>4</v>
      </c>
      <c r="K6" s="28">
        <v>3</v>
      </c>
      <c r="L6" s="28">
        <v>2</v>
      </c>
      <c r="M6" s="28"/>
      <c r="N6" s="28">
        <v>5</v>
      </c>
      <c r="O6" s="28"/>
      <c r="P6" s="28">
        <v>5</v>
      </c>
      <c r="Q6" s="28">
        <v>1</v>
      </c>
      <c r="R6" s="28">
        <v>5</v>
      </c>
      <c r="S6" s="28">
        <v>1</v>
      </c>
      <c r="T6" s="28">
        <v>3</v>
      </c>
      <c r="U6" s="28"/>
      <c r="V6" s="28"/>
      <c r="W6" s="28"/>
      <c r="X6" s="28"/>
      <c r="Y6" s="28"/>
      <c r="Z6" s="28">
        <v>3</v>
      </c>
      <c r="AA6" s="28"/>
      <c r="AB6" s="28">
        <f t="shared" si="0"/>
        <v>98</v>
      </c>
    </row>
    <row r="7" spans="1:29" x14ac:dyDescent="0.3">
      <c r="A7" s="7" t="s">
        <v>3</v>
      </c>
      <c r="B7" s="2">
        <v>904</v>
      </c>
      <c r="C7" s="2" t="s">
        <v>25</v>
      </c>
      <c r="D7" s="28">
        <v>13</v>
      </c>
      <c r="E7" s="28">
        <v>3</v>
      </c>
      <c r="F7" s="28"/>
      <c r="G7" s="28">
        <v>2</v>
      </c>
      <c r="H7" s="28">
        <v>3</v>
      </c>
      <c r="I7" s="28">
        <v>2</v>
      </c>
      <c r="J7" s="28">
        <v>2</v>
      </c>
      <c r="K7" s="28">
        <v>1</v>
      </c>
      <c r="L7" s="28">
        <v>1</v>
      </c>
      <c r="M7" s="28"/>
      <c r="N7" s="29">
        <v>5</v>
      </c>
      <c r="O7" s="28">
        <v>1</v>
      </c>
      <c r="P7" s="28"/>
      <c r="Q7" s="28"/>
      <c r="R7" s="28">
        <v>4</v>
      </c>
      <c r="S7" s="28"/>
      <c r="T7" s="28">
        <v>1</v>
      </c>
      <c r="U7" s="28">
        <v>0</v>
      </c>
      <c r="V7" s="28"/>
      <c r="W7" s="28"/>
      <c r="X7" s="28"/>
      <c r="Y7" s="28"/>
      <c r="Z7" s="28"/>
      <c r="AA7" s="28"/>
      <c r="AB7" s="28">
        <f t="shared" si="0"/>
        <v>38</v>
      </c>
    </row>
    <row r="8" spans="1:29" x14ac:dyDescent="0.3">
      <c r="A8" s="7" t="s">
        <v>3</v>
      </c>
      <c r="B8" s="2">
        <v>905</v>
      </c>
      <c r="C8" s="2" t="s">
        <v>26</v>
      </c>
      <c r="D8" s="28">
        <v>23</v>
      </c>
      <c r="E8" s="28">
        <v>5</v>
      </c>
      <c r="F8" s="28">
        <v>3</v>
      </c>
      <c r="G8" s="28">
        <v>1</v>
      </c>
      <c r="H8" s="28">
        <v>3</v>
      </c>
      <c r="I8" s="28">
        <v>3</v>
      </c>
      <c r="J8" s="28">
        <v>2</v>
      </c>
      <c r="K8" s="28">
        <v>2</v>
      </c>
      <c r="L8" s="28">
        <v>1</v>
      </c>
      <c r="M8" s="33"/>
      <c r="N8" s="28">
        <v>1</v>
      </c>
      <c r="O8" s="34"/>
      <c r="P8" s="28"/>
      <c r="Q8" s="28"/>
      <c r="R8" s="28">
        <v>2</v>
      </c>
      <c r="S8" s="28"/>
      <c r="T8" s="28"/>
      <c r="U8" s="28">
        <v>2</v>
      </c>
      <c r="V8" s="28"/>
      <c r="W8" s="28"/>
      <c r="X8" s="28"/>
      <c r="Y8" s="28"/>
      <c r="Z8" s="28"/>
      <c r="AA8" s="28"/>
      <c r="AB8" s="28">
        <f t="shared" si="0"/>
        <v>48</v>
      </c>
    </row>
    <row r="9" spans="1:29" x14ac:dyDescent="0.3">
      <c r="A9" s="7" t="s">
        <v>3</v>
      </c>
      <c r="B9" s="2">
        <v>906</v>
      </c>
      <c r="C9" s="2" t="s">
        <v>27</v>
      </c>
      <c r="D9" s="28">
        <v>13</v>
      </c>
      <c r="E9" s="28">
        <v>3</v>
      </c>
      <c r="F9" s="28">
        <v>3</v>
      </c>
      <c r="G9" s="28">
        <v>3</v>
      </c>
      <c r="H9" s="28">
        <v>3</v>
      </c>
      <c r="I9" s="28">
        <v>5</v>
      </c>
      <c r="J9" s="28">
        <v>4</v>
      </c>
      <c r="K9" s="28">
        <v>2</v>
      </c>
      <c r="L9" s="28">
        <v>1</v>
      </c>
      <c r="M9" s="28"/>
      <c r="N9" s="27">
        <v>1</v>
      </c>
      <c r="O9" s="28"/>
      <c r="P9" s="28">
        <v>2</v>
      </c>
      <c r="Q9" s="28">
        <v>1</v>
      </c>
      <c r="R9" s="28">
        <v>1</v>
      </c>
      <c r="S9" s="28"/>
      <c r="T9" s="28">
        <v>1</v>
      </c>
      <c r="U9" s="28">
        <v>1</v>
      </c>
      <c r="V9" s="28"/>
      <c r="W9" s="28">
        <v>1</v>
      </c>
      <c r="X9" s="28"/>
      <c r="Y9" s="28"/>
      <c r="Z9" s="28"/>
      <c r="AA9" s="28"/>
      <c r="AB9" s="28">
        <f t="shared" si="0"/>
        <v>45</v>
      </c>
    </row>
    <row r="10" spans="1:29" x14ac:dyDescent="0.3">
      <c r="A10" s="7" t="s">
        <v>3</v>
      </c>
      <c r="B10" s="2">
        <v>907</v>
      </c>
      <c r="C10" s="2" t="s">
        <v>28</v>
      </c>
      <c r="D10" s="28">
        <v>11</v>
      </c>
      <c r="E10" s="28">
        <v>3</v>
      </c>
      <c r="F10" s="28">
        <v>1</v>
      </c>
      <c r="G10" s="28">
        <v>2</v>
      </c>
      <c r="H10" s="28">
        <v>3</v>
      </c>
      <c r="I10" s="28">
        <v>4</v>
      </c>
      <c r="J10" s="28">
        <v>2</v>
      </c>
      <c r="K10" s="28">
        <v>2</v>
      </c>
      <c r="L10" s="28">
        <v>1</v>
      </c>
      <c r="M10" s="28"/>
      <c r="N10" s="28">
        <v>4</v>
      </c>
      <c r="O10" s="28"/>
      <c r="P10" s="28"/>
      <c r="Q10" s="28"/>
      <c r="R10" s="28"/>
      <c r="S10" s="28"/>
      <c r="T10" s="28">
        <v>1</v>
      </c>
      <c r="U10" s="28">
        <v>1</v>
      </c>
      <c r="V10" s="28"/>
      <c r="W10" s="28"/>
      <c r="X10" s="28"/>
      <c r="Y10" s="28"/>
      <c r="Z10" s="28"/>
      <c r="AA10" s="28"/>
      <c r="AB10" s="28">
        <f t="shared" si="0"/>
        <v>35</v>
      </c>
    </row>
    <row r="11" spans="1:29" x14ac:dyDescent="0.3">
      <c r="A11" s="7" t="s">
        <v>3</v>
      </c>
      <c r="B11" s="2">
        <v>908</v>
      </c>
      <c r="C11" s="2" t="s">
        <v>29</v>
      </c>
      <c r="D11" s="28">
        <v>10</v>
      </c>
      <c r="E11" s="28">
        <v>5</v>
      </c>
      <c r="F11" s="28">
        <v>1</v>
      </c>
      <c r="G11" s="28">
        <v>2</v>
      </c>
      <c r="H11" s="28">
        <v>4</v>
      </c>
      <c r="I11" s="28">
        <v>7</v>
      </c>
      <c r="J11" s="28">
        <v>1</v>
      </c>
      <c r="K11" s="28">
        <v>2</v>
      </c>
      <c r="L11" s="28">
        <v>1</v>
      </c>
      <c r="M11" s="28"/>
      <c r="N11" s="28">
        <v>2</v>
      </c>
      <c r="O11" s="28">
        <v>1</v>
      </c>
      <c r="P11" s="28">
        <v>2</v>
      </c>
      <c r="Q11" s="28"/>
      <c r="R11" s="28">
        <v>2</v>
      </c>
      <c r="S11" s="28"/>
      <c r="T11" s="28">
        <v>1</v>
      </c>
      <c r="U11" s="28"/>
      <c r="V11" s="28"/>
      <c r="W11" s="28"/>
      <c r="X11" s="28"/>
      <c r="Y11" s="28"/>
      <c r="Z11" s="28"/>
      <c r="AA11" s="28">
        <v>1</v>
      </c>
      <c r="AB11" s="28">
        <f t="shared" si="0"/>
        <v>42</v>
      </c>
    </row>
    <row r="12" spans="1:29" x14ac:dyDescent="0.3">
      <c r="A12" s="7" t="s">
        <v>3</v>
      </c>
      <c r="B12" s="2">
        <v>909</v>
      </c>
      <c r="C12" s="2" t="s">
        <v>31</v>
      </c>
      <c r="D12" s="28">
        <v>18</v>
      </c>
      <c r="E12" s="28">
        <v>3</v>
      </c>
      <c r="F12" s="28">
        <v>4</v>
      </c>
      <c r="G12" s="28">
        <v>3</v>
      </c>
      <c r="H12" s="28">
        <v>3</v>
      </c>
      <c r="I12" s="28">
        <v>13</v>
      </c>
      <c r="J12" s="28">
        <v>1</v>
      </c>
      <c r="K12" s="28">
        <v>2</v>
      </c>
      <c r="L12" s="28"/>
      <c r="M12" s="28"/>
      <c r="N12" s="28">
        <v>3</v>
      </c>
      <c r="O12" s="28"/>
      <c r="P12" s="28">
        <v>4</v>
      </c>
      <c r="Q12" s="28">
        <v>1</v>
      </c>
      <c r="R12" s="28">
        <v>4</v>
      </c>
      <c r="S12" s="28"/>
      <c r="T12" s="28">
        <v>1</v>
      </c>
      <c r="U12" s="28"/>
      <c r="V12" s="28"/>
      <c r="W12" s="28">
        <v>1</v>
      </c>
      <c r="X12" s="28">
        <v>0</v>
      </c>
      <c r="Y12" s="28"/>
      <c r="Z12" s="28">
        <v>6</v>
      </c>
      <c r="AA12" s="28"/>
      <c r="AB12" s="28">
        <f t="shared" si="0"/>
        <v>67</v>
      </c>
    </row>
    <row r="13" spans="1:29" x14ac:dyDescent="0.3">
      <c r="A13" s="7" t="s">
        <v>3</v>
      </c>
      <c r="B13" s="2">
        <v>910</v>
      </c>
      <c r="C13" s="2" t="s">
        <v>32</v>
      </c>
      <c r="D13" s="28">
        <v>72</v>
      </c>
      <c r="E13" s="28">
        <v>7</v>
      </c>
      <c r="F13" s="28">
        <v>2</v>
      </c>
      <c r="G13" s="28">
        <v>9</v>
      </c>
      <c r="H13" s="28">
        <v>8</v>
      </c>
      <c r="I13" s="28">
        <v>13</v>
      </c>
      <c r="J13" s="28">
        <v>5</v>
      </c>
      <c r="K13" s="28">
        <v>5</v>
      </c>
      <c r="L13" s="28">
        <v>3</v>
      </c>
      <c r="M13" s="28"/>
      <c r="N13" s="28">
        <v>7</v>
      </c>
      <c r="O13" s="28">
        <v>1</v>
      </c>
      <c r="P13" s="28">
        <v>7</v>
      </c>
      <c r="Q13" s="28"/>
      <c r="R13" s="28">
        <v>4</v>
      </c>
      <c r="S13" s="28"/>
      <c r="T13" s="28">
        <v>5</v>
      </c>
      <c r="U13" s="28">
        <v>1</v>
      </c>
      <c r="V13" s="28"/>
      <c r="W13" s="28">
        <v>1</v>
      </c>
      <c r="X13" s="28"/>
      <c r="Y13" s="28"/>
      <c r="Z13" s="28"/>
      <c r="AA13" s="28"/>
      <c r="AB13" s="28">
        <f t="shared" si="0"/>
        <v>150</v>
      </c>
    </row>
    <row r="14" spans="1:29" x14ac:dyDescent="0.3">
      <c r="A14" s="7" t="s">
        <v>3</v>
      </c>
      <c r="B14" s="2">
        <v>911</v>
      </c>
      <c r="C14" s="2" t="s">
        <v>33</v>
      </c>
      <c r="D14" s="28">
        <v>40</v>
      </c>
      <c r="E14" s="28">
        <v>4</v>
      </c>
      <c r="F14" s="28">
        <v>2</v>
      </c>
      <c r="G14" s="28">
        <v>5</v>
      </c>
      <c r="H14" s="28">
        <v>5</v>
      </c>
      <c r="I14" s="28">
        <v>6</v>
      </c>
      <c r="J14" s="28">
        <v>6</v>
      </c>
      <c r="K14" s="28">
        <v>3</v>
      </c>
      <c r="L14" s="28">
        <v>3</v>
      </c>
      <c r="M14" s="28"/>
      <c r="N14" s="28">
        <v>3</v>
      </c>
      <c r="O14" s="28">
        <v>1</v>
      </c>
      <c r="P14" s="28">
        <v>3</v>
      </c>
      <c r="Q14" s="28"/>
      <c r="R14" s="28">
        <v>2</v>
      </c>
      <c r="S14" s="28"/>
      <c r="T14" s="28">
        <v>2</v>
      </c>
      <c r="U14" s="28">
        <v>1</v>
      </c>
      <c r="V14" s="28"/>
      <c r="W14" s="28"/>
      <c r="X14" s="28"/>
      <c r="Y14" s="28"/>
      <c r="Z14" s="28"/>
      <c r="AA14" s="28"/>
      <c r="AB14" s="28">
        <f t="shared" si="0"/>
        <v>86</v>
      </c>
    </row>
    <row r="15" spans="1:29" x14ac:dyDescent="0.3">
      <c r="A15" s="7" t="s">
        <v>3</v>
      </c>
      <c r="B15" s="2">
        <v>912</v>
      </c>
      <c r="C15" s="2" t="s">
        <v>34</v>
      </c>
      <c r="D15" s="28">
        <v>42</v>
      </c>
      <c r="E15" s="28">
        <v>3</v>
      </c>
      <c r="F15" s="28">
        <v>5</v>
      </c>
      <c r="G15" s="28">
        <v>6</v>
      </c>
      <c r="H15" s="28">
        <v>6</v>
      </c>
      <c r="I15" s="28">
        <v>4</v>
      </c>
      <c r="J15" s="28">
        <v>5</v>
      </c>
      <c r="K15" s="21">
        <v>2</v>
      </c>
      <c r="L15" s="28">
        <v>2</v>
      </c>
      <c r="M15" s="28"/>
      <c r="N15" s="28">
        <v>5</v>
      </c>
      <c r="O15" s="28">
        <v>1</v>
      </c>
      <c r="P15" s="28">
        <v>3</v>
      </c>
      <c r="Q15" s="28"/>
      <c r="R15" s="28">
        <v>3</v>
      </c>
      <c r="S15" s="28"/>
      <c r="T15" s="28">
        <v>1</v>
      </c>
      <c r="U15" s="28">
        <v>3</v>
      </c>
      <c r="V15" s="28"/>
      <c r="W15" s="28"/>
      <c r="X15" s="28"/>
      <c r="Y15" s="28"/>
      <c r="Z15" s="28"/>
      <c r="AA15" s="28"/>
      <c r="AB15" s="28">
        <f t="shared" si="0"/>
        <v>91</v>
      </c>
      <c r="AC15" s="31"/>
    </row>
    <row r="16" spans="1:29" x14ac:dyDescent="0.3">
      <c r="A16" s="7" t="s">
        <v>3</v>
      </c>
      <c r="B16" s="2">
        <v>913</v>
      </c>
      <c r="C16" s="2" t="s">
        <v>35</v>
      </c>
      <c r="D16" s="28">
        <v>23</v>
      </c>
      <c r="E16" s="28">
        <v>6</v>
      </c>
      <c r="F16" s="28">
        <v>1</v>
      </c>
      <c r="G16" s="28">
        <v>3</v>
      </c>
      <c r="H16" s="28">
        <v>6</v>
      </c>
      <c r="I16" s="28">
        <v>8</v>
      </c>
      <c r="J16" s="28">
        <v>3</v>
      </c>
      <c r="K16" s="28">
        <v>6</v>
      </c>
      <c r="L16" s="28">
        <v>1</v>
      </c>
      <c r="M16" s="28"/>
      <c r="N16" s="28">
        <v>3</v>
      </c>
      <c r="O16" s="28"/>
      <c r="P16" s="28">
        <v>3</v>
      </c>
      <c r="Q16" s="28">
        <v>1</v>
      </c>
      <c r="R16" s="28">
        <v>3</v>
      </c>
      <c r="S16" s="28"/>
      <c r="T16" s="28">
        <v>4</v>
      </c>
      <c r="U16" s="28">
        <v>2</v>
      </c>
      <c r="V16" s="28"/>
      <c r="W16" s="28"/>
      <c r="X16" s="28"/>
      <c r="Y16" s="28"/>
      <c r="Z16" s="28"/>
      <c r="AA16" s="28"/>
      <c r="AB16" s="28">
        <f t="shared" si="0"/>
        <v>73</v>
      </c>
    </row>
    <row r="17" spans="1:29" x14ac:dyDescent="0.3">
      <c r="A17" s="7" t="s">
        <v>3</v>
      </c>
      <c r="B17" s="2">
        <v>914</v>
      </c>
      <c r="C17" s="2" t="s">
        <v>36</v>
      </c>
      <c r="D17" s="28">
        <v>34</v>
      </c>
      <c r="E17" s="28">
        <v>4</v>
      </c>
      <c r="F17" s="28">
        <v>3</v>
      </c>
      <c r="G17" s="28">
        <v>3</v>
      </c>
      <c r="H17" s="28">
        <v>6</v>
      </c>
      <c r="I17" s="28">
        <v>4</v>
      </c>
      <c r="J17" s="28">
        <v>2</v>
      </c>
      <c r="K17" s="28">
        <v>2</v>
      </c>
      <c r="L17" s="28">
        <v>2</v>
      </c>
      <c r="M17" s="28"/>
      <c r="N17" s="28">
        <v>5</v>
      </c>
      <c r="O17" s="28"/>
      <c r="P17" s="28">
        <v>6</v>
      </c>
      <c r="Q17" s="28"/>
      <c r="R17" s="28">
        <v>4</v>
      </c>
      <c r="S17" s="28"/>
      <c r="T17" s="28">
        <v>2</v>
      </c>
      <c r="U17" s="28"/>
      <c r="V17" s="28"/>
      <c r="W17" s="28"/>
      <c r="X17" s="28"/>
      <c r="Y17" s="28"/>
      <c r="Z17" s="28"/>
      <c r="AA17" s="28"/>
      <c r="AB17" s="28">
        <f t="shared" si="0"/>
        <v>77</v>
      </c>
    </row>
    <row r="18" spans="1:29" x14ac:dyDescent="0.3">
      <c r="A18" s="7" t="s">
        <v>3</v>
      </c>
      <c r="B18" s="2">
        <v>915</v>
      </c>
      <c r="C18" s="2" t="s">
        <v>37</v>
      </c>
      <c r="D18" s="28">
        <v>35</v>
      </c>
      <c r="E18" s="28">
        <v>5</v>
      </c>
      <c r="F18" s="28">
        <v>4</v>
      </c>
      <c r="G18" s="28">
        <v>4</v>
      </c>
      <c r="H18" s="28">
        <v>4</v>
      </c>
      <c r="I18" s="28">
        <v>5</v>
      </c>
      <c r="J18" s="28">
        <v>4</v>
      </c>
      <c r="K18" s="28">
        <v>3</v>
      </c>
      <c r="L18" s="28">
        <v>1</v>
      </c>
      <c r="M18" s="28"/>
      <c r="N18" s="28">
        <v>5</v>
      </c>
      <c r="O18" s="28"/>
      <c r="P18" s="28"/>
      <c r="Q18" s="28"/>
      <c r="R18" s="28">
        <v>2</v>
      </c>
      <c r="S18" s="28"/>
      <c r="T18" s="28">
        <v>1</v>
      </c>
      <c r="U18" s="28"/>
      <c r="V18" s="28"/>
      <c r="W18" s="28">
        <v>2</v>
      </c>
      <c r="X18" s="28"/>
      <c r="Y18" s="28"/>
      <c r="Z18" s="28"/>
      <c r="AA18" s="28"/>
      <c r="AB18" s="28">
        <f t="shared" si="0"/>
        <v>75</v>
      </c>
    </row>
    <row r="19" spans="1:29" x14ac:dyDescent="0.3">
      <c r="A19" s="7" t="s">
        <v>3</v>
      </c>
      <c r="B19" s="2">
        <v>916</v>
      </c>
      <c r="C19" s="2" t="s">
        <v>38</v>
      </c>
      <c r="D19" s="28">
        <v>47</v>
      </c>
      <c r="E19" s="28">
        <v>2</v>
      </c>
      <c r="F19" s="28">
        <v>2</v>
      </c>
      <c r="G19" s="28">
        <v>4</v>
      </c>
      <c r="H19" s="28">
        <v>4</v>
      </c>
      <c r="I19" s="28">
        <v>6</v>
      </c>
      <c r="J19" s="28">
        <v>7</v>
      </c>
      <c r="K19" s="28">
        <v>2</v>
      </c>
      <c r="L19" s="28">
        <v>3</v>
      </c>
      <c r="M19" s="28"/>
      <c r="N19" s="28">
        <v>4</v>
      </c>
      <c r="O19" s="28">
        <v>1</v>
      </c>
      <c r="P19" s="28">
        <v>2</v>
      </c>
      <c r="Q19" s="28"/>
      <c r="R19" s="28">
        <v>3</v>
      </c>
      <c r="S19" s="28"/>
      <c r="T19" s="28">
        <v>2</v>
      </c>
      <c r="U19" s="28">
        <v>1</v>
      </c>
      <c r="V19" s="28"/>
      <c r="W19" s="28"/>
      <c r="X19" s="28"/>
      <c r="Y19" s="28"/>
      <c r="Z19" s="28"/>
      <c r="AA19" s="28"/>
      <c r="AB19" s="28">
        <f t="shared" si="0"/>
        <v>90</v>
      </c>
    </row>
    <row r="20" spans="1:29" x14ac:dyDescent="0.3">
      <c r="A20" s="7" t="s">
        <v>3</v>
      </c>
      <c r="B20" s="2">
        <v>917</v>
      </c>
      <c r="C20" s="2" t="s">
        <v>39</v>
      </c>
      <c r="D20" s="28">
        <v>27</v>
      </c>
      <c r="E20" s="28">
        <v>1</v>
      </c>
      <c r="F20" s="28">
        <v>1</v>
      </c>
      <c r="G20" s="28">
        <v>3</v>
      </c>
      <c r="H20" s="28">
        <v>10</v>
      </c>
      <c r="I20" s="28">
        <v>6</v>
      </c>
      <c r="J20" s="28">
        <v>4</v>
      </c>
      <c r="K20" s="28">
        <v>2</v>
      </c>
      <c r="L20" s="28">
        <v>1</v>
      </c>
      <c r="M20" s="28"/>
      <c r="N20" s="28">
        <v>5</v>
      </c>
      <c r="O20" s="28">
        <v>1</v>
      </c>
      <c r="P20" s="28">
        <v>3</v>
      </c>
      <c r="Q20" s="28"/>
      <c r="R20" s="28">
        <v>2</v>
      </c>
      <c r="S20" s="28"/>
      <c r="T20" s="28">
        <v>2</v>
      </c>
      <c r="U20" s="28">
        <v>1</v>
      </c>
      <c r="V20" s="28"/>
      <c r="W20" s="28"/>
      <c r="X20" s="28"/>
      <c r="Y20" s="28"/>
      <c r="Z20" s="28"/>
      <c r="AA20" s="28"/>
      <c r="AB20" s="28">
        <f t="shared" si="0"/>
        <v>69</v>
      </c>
    </row>
    <row r="21" spans="1:29" x14ac:dyDescent="0.3">
      <c r="A21" s="7" t="s">
        <v>3</v>
      </c>
      <c r="B21" s="2">
        <v>918</v>
      </c>
      <c r="C21" s="2" t="s">
        <v>40</v>
      </c>
      <c r="D21" s="28">
        <v>28</v>
      </c>
      <c r="E21" s="28">
        <v>4</v>
      </c>
      <c r="F21" s="28">
        <v>1</v>
      </c>
      <c r="G21" s="28">
        <v>3</v>
      </c>
      <c r="H21" s="28">
        <v>5</v>
      </c>
      <c r="I21" s="28">
        <v>10</v>
      </c>
      <c r="J21" s="28">
        <v>3</v>
      </c>
      <c r="K21" s="28">
        <v>3</v>
      </c>
      <c r="L21" s="28">
        <v>1</v>
      </c>
      <c r="M21" s="28"/>
      <c r="N21" s="28">
        <v>5</v>
      </c>
      <c r="O21" s="28">
        <v>1</v>
      </c>
      <c r="P21" s="28">
        <v>4</v>
      </c>
      <c r="Q21" s="28"/>
      <c r="R21" s="28">
        <v>4</v>
      </c>
      <c r="S21" s="28"/>
      <c r="T21" s="28">
        <v>2</v>
      </c>
      <c r="U21" s="28"/>
      <c r="V21" s="28">
        <v>1</v>
      </c>
      <c r="W21" s="28"/>
      <c r="X21" s="28"/>
      <c r="Y21" s="28"/>
      <c r="Z21" s="28"/>
      <c r="AA21" s="28"/>
      <c r="AB21" s="28">
        <f t="shared" si="0"/>
        <v>75</v>
      </c>
    </row>
    <row r="22" spans="1:29" x14ac:dyDescent="0.3">
      <c r="A22" s="7" t="s">
        <v>3</v>
      </c>
      <c r="B22" s="2">
        <v>919</v>
      </c>
      <c r="C22" s="2" t="s">
        <v>41</v>
      </c>
      <c r="D22" s="28">
        <v>26</v>
      </c>
      <c r="E22" s="28">
        <v>5</v>
      </c>
      <c r="F22" s="28">
        <v>5</v>
      </c>
      <c r="G22" s="28">
        <v>3</v>
      </c>
      <c r="H22" s="28">
        <v>4</v>
      </c>
      <c r="I22" s="28">
        <v>9</v>
      </c>
      <c r="J22" s="28">
        <v>5</v>
      </c>
      <c r="K22" s="28">
        <v>2</v>
      </c>
      <c r="L22" s="28">
        <v>4</v>
      </c>
      <c r="M22" s="28"/>
      <c r="N22" s="28">
        <v>3</v>
      </c>
      <c r="O22" s="28">
        <v>2</v>
      </c>
      <c r="P22" s="28">
        <v>2</v>
      </c>
      <c r="Q22" s="28">
        <v>1</v>
      </c>
      <c r="R22" s="28">
        <v>1</v>
      </c>
      <c r="S22" s="28"/>
      <c r="T22" s="28">
        <v>3</v>
      </c>
      <c r="U22" s="28">
        <v>2</v>
      </c>
      <c r="V22" s="28">
        <v>0</v>
      </c>
      <c r="W22" s="28"/>
      <c r="X22" s="28"/>
      <c r="Y22" s="28"/>
      <c r="Z22" s="28">
        <v>1</v>
      </c>
      <c r="AA22" s="28"/>
      <c r="AB22" s="28">
        <f t="shared" si="0"/>
        <v>78</v>
      </c>
    </row>
    <row r="23" spans="1:29" x14ac:dyDescent="0.3">
      <c r="A23" s="7" t="s">
        <v>3</v>
      </c>
      <c r="B23" s="2">
        <v>920</v>
      </c>
      <c r="C23" s="2" t="s">
        <v>43</v>
      </c>
      <c r="D23" s="28">
        <v>35</v>
      </c>
      <c r="E23" s="28">
        <v>3</v>
      </c>
      <c r="F23" s="28">
        <v>3</v>
      </c>
      <c r="G23" s="28">
        <v>3</v>
      </c>
      <c r="H23" s="28">
        <v>6</v>
      </c>
      <c r="I23" s="28">
        <v>6</v>
      </c>
      <c r="J23" s="28">
        <v>5</v>
      </c>
      <c r="K23" s="28">
        <v>3</v>
      </c>
      <c r="L23" s="28">
        <v>2</v>
      </c>
      <c r="M23" s="28"/>
      <c r="N23" s="28">
        <v>3</v>
      </c>
      <c r="O23" s="28"/>
      <c r="P23" s="28">
        <v>4</v>
      </c>
      <c r="Q23" s="28"/>
      <c r="R23" s="28">
        <v>4</v>
      </c>
      <c r="S23" s="28"/>
      <c r="T23" s="28">
        <v>3</v>
      </c>
      <c r="U23" s="28"/>
      <c r="V23" s="28"/>
      <c r="W23" s="28"/>
      <c r="X23" s="28"/>
      <c r="Y23" s="28"/>
      <c r="Z23" s="28"/>
      <c r="AA23" s="28"/>
      <c r="AB23" s="28">
        <f t="shared" si="0"/>
        <v>80</v>
      </c>
    </row>
    <row r="24" spans="1:29" x14ac:dyDescent="0.3">
      <c r="A24" s="7" t="s">
        <v>3</v>
      </c>
      <c r="B24" s="2">
        <v>921</v>
      </c>
      <c r="C24" s="2" t="s">
        <v>44</v>
      </c>
      <c r="D24" s="28">
        <v>68</v>
      </c>
      <c r="E24" s="28">
        <v>7</v>
      </c>
      <c r="F24" s="28">
        <v>3</v>
      </c>
      <c r="G24" s="28">
        <v>5</v>
      </c>
      <c r="H24" s="28">
        <v>8</v>
      </c>
      <c r="I24" s="28">
        <v>7</v>
      </c>
      <c r="J24" s="28">
        <v>7</v>
      </c>
      <c r="K24" s="28">
        <v>4</v>
      </c>
      <c r="L24" s="28">
        <v>3</v>
      </c>
      <c r="M24" s="28"/>
      <c r="N24" s="28">
        <v>7</v>
      </c>
      <c r="O24" s="28">
        <v>1</v>
      </c>
      <c r="P24" s="28">
        <v>3</v>
      </c>
      <c r="Q24" s="28"/>
      <c r="R24" s="28">
        <v>4</v>
      </c>
      <c r="S24" s="28"/>
      <c r="T24" s="28">
        <v>2</v>
      </c>
      <c r="U24" s="28">
        <v>3</v>
      </c>
      <c r="V24" s="28"/>
      <c r="W24" s="28"/>
      <c r="X24" s="28">
        <v>8</v>
      </c>
      <c r="Y24" s="28"/>
      <c r="Z24" s="28">
        <v>2</v>
      </c>
      <c r="AA24" s="28"/>
      <c r="AB24" s="28">
        <f t="shared" si="0"/>
        <v>142</v>
      </c>
    </row>
    <row r="25" spans="1:29" x14ac:dyDescent="0.3">
      <c r="A25" s="7" t="s">
        <v>3</v>
      </c>
      <c r="B25" s="2">
        <v>922</v>
      </c>
      <c r="C25" s="2" t="s">
        <v>45</v>
      </c>
      <c r="D25" s="28">
        <v>64</v>
      </c>
      <c r="E25" s="28">
        <v>8</v>
      </c>
      <c r="F25" s="28">
        <v>2</v>
      </c>
      <c r="G25" s="28">
        <v>5</v>
      </c>
      <c r="H25" s="28">
        <v>11</v>
      </c>
      <c r="I25" s="28">
        <v>11</v>
      </c>
      <c r="J25" s="28">
        <v>9</v>
      </c>
      <c r="K25" s="28">
        <v>4</v>
      </c>
      <c r="L25" s="28">
        <v>3</v>
      </c>
      <c r="M25" s="28"/>
      <c r="N25" s="28">
        <v>10</v>
      </c>
      <c r="O25" s="28">
        <v>1</v>
      </c>
      <c r="P25" s="28">
        <v>5</v>
      </c>
      <c r="Q25" s="28">
        <v>1</v>
      </c>
      <c r="R25" s="28">
        <v>4</v>
      </c>
      <c r="S25" s="28"/>
      <c r="T25" s="28">
        <v>3</v>
      </c>
      <c r="U25" s="28">
        <v>4</v>
      </c>
      <c r="V25" s="28"/>
      <c r="W25" s="28">
        <v>1</v>
      </c>
      <c r="X25" s="28"/>
      <c r="Y25" s="28"/>
      <c r="Z25" s="28"/>
      <c r="AA25" s="28"/>
      <c r="AB25" s="28">
        <f t="shared" si="0"/>
        <v>146</v>
      </c>
    </row>
    <row r="26" spans="1:29" ht="15" thickBot="1" x14ac:dyDescent="0.35">
      <c r="A26" s="17" t="s">
        <v>3</v>
      </c>
      <c r="B26" s="3">
        <v>923</v>
      </c>
      <c r="C26" s="3" t="s">
        <v>46</v>
      </c>
      <c r="D26" s="29">
        <v>43</v>
      </c>
      <c r="E26" s="29">
        <v>5</v>
      </c>
      <c r="F26" s="29">
        <v>3</v>
      </c>
      <c r="G26" s="29">
        <v>4</v>
      </c>
      <c r="H26" s="29">
        <v>5</v>
      </c>
      <c r="I26" s="29">
        <v>8</v>
      </c>
      <c r="J26" s="29">
        <v>8</v>
      </c>
      <c r="K26" s="29">
        <v>4</v>
      </c>
      <c r="L26" s="29">
        <v>3</v>
      </c>
      <c r="M26" s="29"/>
      <c r="N26" s="29">
        <v>4</v>
      </c>
      <c r="O26" s="29">
        <v>2</v>
      </c>
      <c r="P26" s="29">
        <v>3</v>
      </c>
      <c r="Q26" s="29"/>
      <c r="R26" s="29">
        <v>3</v>
      </c>
      <c r="S26" s="29"/>
      <c r="T26" s="29">
        <v>3</v>
      </c>
      <c r="U26" s="29">
        <v>1</v>
      </c>
      <c r="V26" s="29"/>
      <c r="W26" s="29"/>
      <c r="X26" s="29"/>
      <c r="Y26" s="29"/>
      <c r="Z26" s="29"/>
      <c r="AA26" s="29"/>
      <c r="AB26" s="28">
        <f t="shared" si="0"/>
        <v>99</v>
      </c>
      <c r="AC26" s="31"/>
    </row>
    <row r="27" spans="1:29" ht="15" thickBot="1" x14ac:dyDescent="0.35">
      <c r="A27" s="11" t="s">
        <v>3</v>
      </c>
      <c r="B27" s="11"/>
      <c r="C27" s="11"/>
      <c r="D27" s="12">
        <f>SUM(D4:D26)</f>
        <v>759</v>
      </c>
      <c r="E27" s="12">
        <f t="shared" ref="E27:AB27" si="1">SUM(E4:E26)</f>
        <v>98</v>
      </c>
      <c r="F27" s="12">
        <f t="shared" si="1"/>
        <v>57</v>
      </c>
      <c r="G27" s="12">
        <f t="shared" si="1"/>
        <v>82</v>
      </c>
      <c r="H27" s="12">
        <f t="shared" si="1"/>
        <v>122</v>
      </c>
      <c r="I27" s="12">
        <f t="shared" si="1"/>
        <v>162</v>
      </c>
      <c r="J27" s="12">
        <f t="shared" si="1"/>
        <v>93</v>
      </c>
      <c r="K27" s="12">
        <f t="shared" si="1"/>
        <v>66</v>
      </c>
      <c r="L27" s="12">
        <f t="shared" si="1"/>
        <v>41</v>
      </c>
      <c r="M27" s="12">
        <f t="shared" si="1"/>
        <v>0</v>
      </c>
      <c r="N27" s="12">
        <f t="shared" si="1"/>
        <v>101</v>
      </c>
      <c r="O27" s="12">
        <f t="shared" si="1"/>
        <v>16</v>
      </c>
      <c r="P27" s="12">
        <f t="shared" si="1"/>
        <v>66</v>
      </c>
      <c r="Q27" s="12">
        <f t="shared" si="1"/>
        <v>6</v>
      </c>
      <c r="R27" s="12">
        <f t="shared" si="1"/>
        <v>65</v>
      </c>
      <c r="S27" s="12">
        <f t="shared" si="1"/>
        <v>1</v>
      </c>
      <c r="T27" s="12">
        <f t="shared" si="1"/>
        <v>45</v>
      </c>
      <c r="U27" s="12">
        <f t="shared" si="1"/>
        <v>25</v>
      </c>
      <c r="V27" s="12">
        <f t="shared" si="1"/>
        <v>1</v>
      </c>
      <c r="W27" s="12">
        <f t="shared" si="1"/>
        <v>7</v>
      </c>
      <c r="X27" s="12">
        <f t="shared" si="1"/>
        <v>20</v>
      </c>
      <c r="Y27" s="12">
        <f t="shared" si="1"/>
        <v>0</v>
      </c>
      <c r="Z27" s="12">
        <f t="shared" si="1"/>
        <v>12</v>
      </c>
      <c r="AA27" s="12">
        <f t="shared" si="1"/>
        <v>1</v>
      </c>
      <c r="AB27" s="12">
        <f t="shared" si="1"/>
        <v>1846</v>
      </c>
    </row>
    <row r="28" spans="1:29" x14ac:dyDescent="0.3">
      <c r="A28" s="18" t="s">
        <v>47</v>
      </c>
      <c r="B28" s="4">
        <v>301</v>
      </c>
      <c r="C28" s="4" t="s">
        <v>48</v>
      </c>
      <c r="D28" s="27">
        <v>12</v>
      </c>
      <c r="E28" s="27">
        <v>2</v>
      </c>
      <c r="F28" s="27">
        <v>1</v>
      </c>
      <c r="G28" s="27">
        <v>2</v>
      </c>
      <c r="H28" s="27">
        <v>3</v>
      </c>
      <c r="I28" s="27">
        <v>3</v>
      </c>
      <c r="J28" s="27">
        <v>2</v>
      </c>
      <c r="K28" s="27">
        <v>2</v>
      </c>
      <c r="L28" s="27">
        <v>1</v>
      </c>
      <c r="M28" s="27">
        <v>2</v>
      </c>
      <c r="N28" s="27">
        <v>4</v>
      </c>
      <c r="O28" s="27"/>
      <c r="P28" s="27">
        <v>5</v>
      </c>
      <c r="Q28" s="27"/>
      <c r="R28" s="27">
        <v>1</v>
      </c>
      <c r="S28" s="27"/>
      <c r="T28" s="27"/>
      <c r="U28" s="27"/>
      <c r="V28" s="27"/>
      <c r="W28" s="27">
        <v>1</v>
      </c>
      <c r="X28" s="27"/>
      <c r="Y28" s="27"/>
      <c r="Z28" s="27"/>
      <c r="AA28" s="27"/>
      <c r="AB28" s="28">
        <f t="shared" si="0"/>
        <v>41</v>
      </c>
    </row>
    <row r="29" spans="1:29" x14ac:dyDescent="0.3">
      <c r="A29" s="7" t="s">
        <v>47</v>
      </c>
      <c r="B29" s="2">
        <v>302</v>
      </c>
      <c r="C29" s="2" t="s">
        <v>50</v>
      </c>
      <c r="D29" s="28">
        <v>22</v>
      </c>
      <c r="E29" s="28">
        <v>5</v>
      </c>
      <c r="F29" s="28">
        <v>2</v>
      </c>
      <c r="G29" s="28">
        <v>4</v>
      </c>
      <c r="H29" s="28">
        <v>5</v>
      </c>
      <c r="I29" s="28">
        <v>6</v>
      </c>
      <c r="J29" s="28">
        <v>3</v>
      </c>
      <c r="K29" s="28">
        <v>3</v>
      </c>
      <c r="L29" s="28">
        <v>2</v>
      </c>
      <c r="M29" s="28">
        <v>4</v>
      </c>
      <c r="N29" s="28">
        <v>3</v>
      </c>
      <c r="O29" s="28"/>
      <c r="P29" s="28">
        <v>11</v>
      </c>
      <c r="Q29" s="28">
        <v>1</v>
      </c>
      <c r="R29" s="28">
        <v>3</v>
      </c>
      <c r="S29" s="28"/>
      <c r="T29" s="28"/>
      <c r="U29" s="28"/>
      <c r="V29" s="28"/>
      <c r="W29" s="28">
        <v>1</v>
      </c>
      <c r="X29" s="28"/>
      <c r="Y29" s="28"/>
      <c r="Z29" s="28"/>
      <c r="AA29" s="28"/>
      <c r="AB29" s="28">
        <f t="shared" si="0"/>
        <v>75</v>
      </c>
    </row>
    <row r="30" spans="1:29" x14ac:dyDescent="0.3">
      <c r="A30" s="7" t="s">
        <v>47</v>
      </c>
      <c r="B30" s="2">
        <v>303</v>
      </c>
      <c r="C30" s="2" t="s">
        <v>51</v>
      </c>
      <c r="D30" s="28">
        <v>5</v>
      </c>
      <c r="E30" s="28">
        <v>1</v>
      </c>
      <c r="F30" s="28">
        <v>1</v>
      </c>
      <c r="G30" s="28"/>
      <c r="H30" s="28">
        <v>2</v>
      </c>
      <c r="I30" s="28">
        <v>1</v>
      </c>
      <c r="J30" s="28">
        <v>2</v>
      </c>
      <c r="K30" s="28">
        <v>1</v>
      </c>
      <c r="L30" s="28">
        <v>1</v>
      </c>
      <c r="M30" s="28"/>
      <c r="N30" s="28">
        <v>1</v>
      </c>
      <c r="O30" s="28"/>
      <c r="P30" s="28">
        <v>2</v>
      </c>
      <c r="Q30" s="28"/>
      <c r="R30" s="28">
        <v>1</v>
      </c>
      <c r="S30" s="28"/>
      <c r="T30" s="28"/>
      <c r="U30" s="28"/>
      <c r="V30" s="28"/>
      <c r="W30" s="28"/>
      <c r="X30" s="28"/>
      <c r="Y30" s="28"/>
      <c r="Z30" s="28"/>
      <c r="AA30" s="28"/>
      <c r="AB30" s="28">
        <f t="shared" si="0"/>
        <v>18</v>
      </c>
    </row>
    <row r="31" spans="1:29" x14ac:dyDescent="0.3">
      <c r="A31" s="7" t="s">
        <v>47</v>
      </c>
      <c r="B31" s="2">
        <v>304</v>
      </c>
      <c r="C31" s="2" t="s">
        <v>52</v>
      </c>
      <c r="D31" s="28">
        <v>17</v>
      </c>
      <c r="E31" s="28">
        <v>4</v>
      </c>
      <c r="F31" s="28">
        <v>3</v>
      </c>
      <c r="G31" s="28">
        <v>3</v>
      </c>
      <c r="H31" s="28">
        <v>6</v>
      </c>
      <c r="I31" s="28">
        <v>5</v>
      </c>
      <c r="J31" s="28">
        <v>3</v>
      </c>
      <c r="K31" s="28">
        <v>3</v>
      </c>
      <c r="L31" s="28">
        <v>2</v>
      </c>
      <c r="M31" s="28">
        <v>3</v>
      </c>
      <c r="N31" s="28">
        <v>6</v>
      </c>
      <c r="O31" s="28"/>
      <c r="P31" s="28">
        <v>8</v>
      </c>
      <c r="Q31" s="28">
        <v>1</v>
      </c>
      <c r="R31" s="28">
        <v>2</v>
      </c>
      <c r="S31" s="28"/>
      <c r="T31" s="28"/>
      <c r="U31" s="28"/>
      <c r="V31" s="28"/>
      <c r="W31" s="28">
        <v>1</v>
      </c>
      <c r="X31" s="28"/>
      <c r="Y31" s="28"/>
      <c r="Z31" s="28"/>
      <c r="AA31" s="28"/>
      <c r="AB31" s="28">
        <f t="shared" si="0"/>
        <v>67</v>
      </c>
    </row>
    <row r="32" spans="1:29" x14ac:dyDescent="0.3">
      <c r="A32" s="7" t="s">
        <v>47</v>
      </c>
      <c r="B32" s="2">
        <v>305</v>
      </c>
      <c r="C32" s="2" t="s">
        <v>53</v>
      </c>
      <c r="D32" s="28">
        <v>51</v>
      </c>
      <c r="E32" s="28">
        <v>3</v>
      </c>
      <c r="F32" s="28">
        <v>1</v>
      </c>
      <c r="G32" s="28">
        <v>2</v>
      </c>
      <c r="H32" s="28">
        <v>2</v>
      </c>
      <c r="I32" s="28">
        <v>2</v>
      </c>
      <c r="J32" s="28">
        <v>3</v>
      </c>
      <c r="K32" s="28">
        <v>2</v>
      </c>
      <c r="L32" s="28">
        <v>1</v>
      </c>
      <c r="M32" s="28">
        <v>2</v>
      </c>
      <c r="N32" s="28">
        <v>2</v>
      </c>
      <c r="O32" s="28"/>
      <c r="P32" s="28">
        <v>4</v>
      </c>
      <c r="Q32" s="28"/>
      <c r="R32" s="28">
        <v>1</v>
      </c>
      <c r="S32" s="28"/>
      <c r="T32" s="28"/>
      <c r="U32" s="28"/>
      <c r="V32" s="28"/>
      <c r="W32" s="28">
        <v>1</v>
      </c>
      <c r="X32" s="28"/>
      <c r="Y32" s="28"/>
      <c r="Z32" s="28"/>
      <c r="AA32" s="28"/>
      <c r="AB32" s="28">
        <f t="shared" si="0"/>
        <v>77</v>
      </c>
    </row>
    <row r="33" spans="1:28" x14ac:dyDescent="0.3">
      <c r="A33" s="7" t="s">
        <v>47</v>
      </c>
      <c r="B33" s="2">
        <v>306</v>
      </c>
      <c r="C33" s="2" t="s">
        <v>54</v>
      </c>
      <c r="D33" s="28">
        <v>59</v>
      </c>
      <c r="E33" s="28">
        <v>6</v>
      </c>
      <c r="F33" s="28">
        <v>2</v>
      </c>
      <c r="G33" s="28">
        <v>3</v>
      </c>
      <c r="H33" s="28">
        <v>7</v>
      </c>
      <c r="I33" s="28">
        <v>5</v>
      </c>
      <c r="J33" s="28">
        <v>3</v>
      </c>
      <c r="K33" s="28">
        <v>3</v>
      </c>
      <c r="L33" s="28">
        <v>2</v>
      </c>
      <c r="M33" s="28">
        <v>2</v>
      </c>
      <c r="N33" s="28">
        <v>4</v>
      </c>
      <c r="O33" s="28"/>
      <c r="P33" s="28">
        <v>5</v>
      </c>
      <c r="Q33" s="28"/>
      <c r="R33" s="28">
        <v>2</v>
      </c>
      <c r="S33" s="28"/>
      <c r="T33" s="28"/>
      <c r="U33" s="28"/>
      <c r="V33" s="28"/>
      <c r="W33" s="28"/>
      <c r="X33" s="28"/>
      <c r="Y33" s="28"/>
      <c r="Z33" s="28"/>
      <c r="AA33" s="28"/>
      <c r="AB33" s="28">
        <f t="shared" si="0"/>
        <v>103</v>
      </c>
    </row>
    <row r="34" spans="1:28" x14ac:dyDescent="0.3">
      <c r="A34" s="7" t="s">
        <v>47</v>
      </c>
      <c r="B34" s="2">
        <v>307</v>
      </c>
      <c r="C34" s="2" t="s">
        <v>55</v>
      </c>
      <c r="D34" s="28">
        <v>42</v>
      </c>
      <c r="E34" s="28">
        <v>2</v>
      </c>
      <c r="F34" s="28">
        <v>2</v>
      </c>
      <c r="G34" s="28">
        <v>2</v>
      </c>
      <c r="H34" s="28">
        <v>4</v>
      </c>
      <c r="I34" s="28">
        <v>4</v>
      </c>
      <c r="J34" s="28">
        <v>3</v>
      </c>
      <c r="K34" s="28">
        <v>2</v>
      </c>
      <c r="L34" s="28">
        <v>2</v>
      </c>
      <c r="M34" s="28">
        <v>3</v>
      </c>
      <c r="N34" s="28">
        <v>2</v>
      </c>
      <c r="O34" s="28"/>
      <c r="P34" s="28">
        <v>4</v>
      </c>
      <c r="Q34" s="28"/>
      <c r="R34" s="28">
        <v>2</v>
      </c>
      <c r="S34" s="28"/>
      <c r="T34" s="28"/>
      <c r="U34" s="28"/>
      <c r="V34" s="28"/>
      <c r="W34" s="28"/>
      <c r="X34" s="28"/>
      <c r="Y34" s="28"/>
      <c r="Z34" s="28"/>
      <c r="AA34" s="28"/>
      <c r="AB34" s="28">
        <f t="shared" si="0"/>
        <v>74</v>
      </c>
    </row>
    <row r="35" spans="1:28" x14ac:dyDescent="0.3">
      <c r="A35" s="7" t="s">
        <v>47</v>
      </c>
      <c r="B35" s="2">
        <v>308</v>
      </c>
      <c r="C35" s="2" t="s">
        <v>56</v>
      </c>
      <c r="D35" s="28">
        <v>44</v>
      </c>
      <c r="E35" s="28">
        <v>2</v>
      </c>
      <c r="F35" s="28">
        <v>1</v>
      </c>
      <c r="G35" s="28">
        <v>1</v>
      </c>
      <c r="H35" s="28">
        <v>2</v>
      </c>
      <c r="I35" s="28">
        <v>2</v>
      </c>
      <c r="J35" s="28">
        <v>3</v>
      </c>
      <c r="K35" s="28">
        <v>1</v>
      </c>
      <c r="L35" s="28">
        <v>1</v>
      </c>
      <c r="M35" s="28">
        <v>1</v>
      </c>
      <c r="N35" s="28">
        <v>1</v>
      </c>
      <c r="O35" s="28"/>
      <c r="P35" s="28">
        <v>2</v>
      </c>
      <c r="Q35" s="28"/>
      <c r="R35" s="28">
        <v>1</v>
      </c>
      <c r="S35" s="28"/>
      <c r="T35" s="28"/>
      <c r="U35" s="28">
        <v>1</v>
      </c>
      <c r="V35" s="28"/>
      <c r="W35" s="28"/>
      <c r="X35" s="28"/>
      <c r="Y35" s="28"/>
      <c r="Z35" s="28"/>
      <c r="AA35" s="28"/>
      <c r="AB35" s="28">
        <f t="shared" si="0"/>
        <v>63</v>
      </c>
    </row>
    <row r="36" spans="1:28" x14ac:dyDescent="0.3">
      <c r="A36" s="7" t="s">
        <v>47</v>
      </c>
      <c r="B36" s="2">
        <v>309</v>
      </c>
      <c r="C36" s="2" t="s">
        <v>57</v>
      </c>
      <c r="D36" s="28">
        <v>23</v>
      </c>
      <c r="E36" s="28">
        <v>1</v>
      </c>
      <c r="F36" s="28">
        <v>1</v>
      </c>
      <c r="G36" s="28">
        <v>1</v>
      </c>
      <c r="H36" s="28">
        <v>2</v>
      </c>
      <c r="I36" s="28">
        <v>1</v>
      </c>
      <c r="J36" s="28">
        <v>1</v>
      </c>
      <c r="K36" s="28">
        <v>1</v>
      </c>
      <c r="L36" s="28">
        <v>1</v>
      </c>
      <c r="M36" s="28">
        <v>1</v>
      </c>
      <c r="N36" s="28">
        <v>1</v>
      </c>
      <c r="O36" s="28"/>
      <c r="P36" s="28"/>
      <c r="Q36" s="28"/>
      <c r="R36" s="28">
        <v>1</v>
      </c>
      <c r="S36" s="28"/>
      <c r="T36" s="28"/>
      <c r="U36" s="28"/>
      <c r="V36" s="28"/>
      <c r="W36" s="28"/>
      <c r="X36" s="28"/>
      <c r="Y36" s="28"/>
      <c r="Z36" s="28"/>
      <c r="AA36" s="28"/>
      <c r="AB36" s="28">
        <f t="shared" si="0"/>
        <v>35</v>
      </c>
    </row>
    <row r="37" spans="1:28" x14ac:dyDescent="0.3">
      <c r="A37" s="7" t="s">
        <v>47</v>
      </c>
      <c r="B37" s="2">
        <v>310</v>
      </c>
      <c r="C37" s="2" t="s">
        <v>58</v>
      </c>
      <c r="D37" s="28">
        <v>27</v>
      </c>
      <c r="E37" s="28">
        <v>2</v>
      </c>
      <c r="F37" s="28">
        <v>1</v>
      </c>
      <c r="G37" s="28">
        <v>1</v>
      </c>
      <c r="H37" s="28">
        <v>2</v>
      </c>
      <c r="I37" s="28">
        <v>1</v>
      </c>
      <c r="J37" s="28">
        <v>1</v>
      </c>
      <c r="K37" s="28">
        <v>1</v>
      </c>
      <c r="L37" s="28">
        <v>1</v>
      </c>
      <c r="M37" s="28">
        <v>1</v>
      </c>
      <c r="N37" s="28">
        <v>1</v>
      </c>
      <c r="O37" s="28"/>
      <c r="P37" s="28">
        <v>3</v>
      </c>
      <c r="Q37" s="28"/>
      <c r="R37" s="28">
        <v>1</v>
      </c>
      <c r="S37" s="28"/>
      <c r="T37" s="28"/>
      <c r="U37" s="28">
        <v>1</v>
      </c>
      <c r="V37" s="28"/>
      <c r="W37" s="28"/>
      <c r="X37" s="28"/>
      <c r="Y37" s="28"/>
      <c r="Z37" s="28"/>
      <c r="AA37" s="28"/>
      <c r="AB37" s="28">
        <f t="shared" si="0"/>
        <v>44</v>
      </c>
    </row>
    <row r="38" spans="1:28" x14ac:dyDescent="0.3">
      <c r="A38" s="7" t="s">
        <v>47</v>
      </c>
      <c r="B38" s="2">
        <v>311</v>
      </c>
      <c r="C38" s="2" t="s">
        <v>59</v>
      </c>
      <c r="D38" s="28">
        <v>19</v>
      </c>
      <c r="E38" s="28">
        <v>1</v>
      </c>
      <c r="F38" s="28">
        <v>1</v>
      </c>
      <c r="G38" s="28">
        <v>1</v>
      </c>
      <c r="H38" s="28">
        <v>1</v>
      </c>
      <c r="I38" s="28">
        <v>2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>
        <v>4</v>
      </c>
      <c r="Q38" s="28">
        <v>1</v>
      </c>
      <c r="R38" s="28">
        <v>1</v>
      </c>
      <c r="S38" s="28"/>
      <c r="T38" s="28"/>
      <c r="U38" s="28"/>
      <c r="V38" s="28"/>
      <c r="W38" s="28"/>
      <c r="X38" s="28"/>
      <c r="Y38" s="28"/>
      <c r="Z38" s="28"/>
      <c r="AA38" s="28"/>
      <c r="AB38" s="28">
        <f t="shared" si="0"/>
        <v>36</v>
      </c>
    </row>
    <row r="39" spans="1:28" x14ac:dyDescent="0.3">
      <c r="A39" s="7" t="s">
        <v>47</v>
      </c>
      <c r="B39" s="2">
        <v>312</v>
      </c>
      <c r="C39" s="2" t="s">
        <v>60</v>
      </c>
      <c r="D39" s="28">
        <v>34</v>
      </c>
      <c r="E39" s="28">
        <v>3</v>
      </c>
      <c r="F39" s="28">
        <v>1</v>
      </c>
      <c r="G39" s="28">
        <v>2</v>
      </c>
      <c r="H39" s="28">
        <v>3</v>
      </c>
      <c r="I39" s="28">
        <v>4</v>
      </c>
      <c r="J39" s="28">
        <v>3</v>
      </c>
      <c r="K39" s="28">
        <v>2</v>
      </c>
      <c r="L39" s="28">
        <v>1</v>
      </c>
      <c r="M39" s="28">
        <v>1</v>
      </c>
      <c r="N39" s="28">
        <v>2</v>
      </c>
      <c r="O39" s="28"/>
      <c r="P39" s="28">
        <v>4</v>
      </c>
      <c r="Q39" s="28"/>
      <c r="R39" s="28">
        <v>1</v>
      </c>
      <c r="S39" s="28"/>
      <c r="T39" s="28"/>
      <c r="U39" s="28"/>
      <c r="V39" s="28"/>
      <c r="W39" s="28">
        <v>1</v>
      </c>
      <c r="X39" s="28"/>
      <c r="Y39" s="28"/>
      <c r="Z39" s="28"/>
      <c r="AA39" s="28"/>
      <c r="AB39" s="28">
        <f t="shared" si="0"/>
        <v>62</v>
      </c>
    </row>
    <row r="40" spans="1:28" x14ac:dyDescent="0.3">
      <c r="A40" s="7" t="s">
        <v>47</v>
      </c>
      <c r="B40" s="2">
        <v>313</v>
      </c>
      <c r="C40" s="2" t="s">
        <v>61</v>
      </c>
      <c r="D40" s="28">
        <v>29</v>
      </c>
      <c r="E40" s="28">
        <v>1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>
        <f t="shared" si="0"/>
        <v>30</v>
      </c>
    </row>
    <row r="41" spans="1:28" x14ac:dyDescent="0.3">
      <c r="A41" s="7" t="s">
        <v>47</v>
      </c>
      <c r="B41" s="2">
        <v>314</v>
      </c>
      <c r="C41" s="2" t="s">
        <v>62</v>
      </c>
      <c r="D41" s="28">
        <v>17</v>
      </c>
      <c r="E41" s="28">
        <v>1</v>
      </c>
      <c r="F41" s="28">
        <v>1</v>
      </c>
      <c r="G41" s="28">
        <v>1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/>
      <c r="N41" s="28">
        <v>1</v>
      </c>
      <c r="O41" s="28"/>
      <c r="P41" s="28">
        <v>1</v>
      </c>
      <c r="Q41" s="28"/>
      <c r="R41" s="28">
        <v>1</v>
      </c>
      <c r="S41" s="28"/>
      <c r="T41" s="28"/>
      <c r="U41" s="28">
        <v>1</v>
      </c>
      <c r="V41" s="28"/>
      <c r="W41" s="28"/>
      <c r="X41" s="28"/>
      <c r="Y41" s="28"/>
      <c r="Z41" s="28"/>
      <c r="AA41" s="28"/>
      <c r="AB41" s="28">
        <f t="shared" si="0"/>
        <v>29</v>
      </c>
    </row>
    <row r="42" spans="1:28" x14ac:dyDescent="0.3">
      <c r="A42" s="7" t="s">
        <v>47</v>
      </c>
      <c r="B42" s="2">
        <v>315</v>
      </c>
      <c r="C42" s="2" t="s">
        <v>63</v>
      </c>
      <c r="D42" s="28">
        <v>40</v>
      </c>
      <c r="E42" s="28">
        <v>3</v>
      </c>
      <c r="F42" s="28">
        <v>1</v>
      </c>
      <c r="G42" s="28">
        <v>1</v>
      </c>
      <c r="H42" s="28">
        <v>2</v>
      </c>
      <c r="I42" s="28">
        <v>2</v>
      </c>
      <c r="J42" s="28">
        <v>1</v>
      </c>
      <c r="K42" s="28">
        <v>1</v>
      </c>
      <c r="L42" s="28">
        <v>1</v>
      </c>
      <c r="M42" s="28">
        <v>1</v>
      </c>
      <c r="N42" s="28">
        <v>1</v>
      </c>
      <c r="O42" s="28"/>
      <c r="P42" s="28">
        <v>2</v>
      </c>
      <c r="Q42" s="28"/>
      <c r="R42" s="28"/>
      <c r="S42" s="28"/>
      <c r="T42" s="28"/>
      <c r="U42" s="28">
        <v>1</v>
      </c>
      <c r="V42" s="28"/>
      <c r="W42" s="28"/>
      <c r="X42" s="28"/>
      <c r="Y42" s="28"/>
      <c r="Z42" s="28"/>
      <c r="AA42" s="28"/>
      <c r="AB42" s="28">
        <f t="shared" si="0"/>
        <v>57</v>
      </c>
    </row>
    <row r="43" spans="1:28" x14ac:dyDescent="0.3">
      <c r="A43" s="7" t="s">
        <v>47</v>
      </c>
      <c r="B43" s="2">
        <v>316</v>
      </c>
      <c r="C43" s="2" t="s">
        <v>64</v>
      </c>
      <c r="D43" s="28">
        <v>39</v>
      </c>
      <c r="E43" s="28">
        <v>2</v>
      </c>
      <c r="F43" s="28">
        <v>1</v>
      </c>
      <c r="G43" s="28">
        <v>2</v>
      </c>
      <c r="H43" s="28">
        <v>2</v>
      </c>
      <c r="I43" s="28">
        <v>3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8"/>
      <c r="P43" s="28">
        <v>2</v>
      </c>
      <c r="Q43" s="28"/>
      <c r="R43" s="28">
        <v>1</v>
      </c>
      <c r="S43" s="28"/>
      <c r="T43" s="28"/>
      <c r="U43" s="28">
        <v>1</v>
      </c>
      <c r="V43" s="28"/>
      <c r="W43" s="28">
        <v>1</v>
      </c>
      <c r="X43" s="28"/>
      <c r="Y43" s="28"/>
      <c r="Z43" s="28"/>
      <c r="AA43" s="28"/>
      <c r="AB43" s="28">
        <f t="shared" si="0"/>
        <v>59</v>
      </c>
    </row>
    <row r="44" spans="1:28" x14ac:dyDescent="0.3">
      <c r="A44" s="7" t="s">
        <v>47</v>
      </c>
      <c r="B44" s="2">
        <v>317</v>
      </c>
      <c r="C44" s="2" t="s">
        <v>65</v>
      </c>
      <c r="D44" s="28">
        <v>50</v>
      </c>
      <c r="E44" s="28">
        <v>5</v>
      </c>
      <c r="F44" s="28">
        <v>1</v>
      </c>
      <c r="G44" s="28">
        <v>3</v>
      </c>
      <c r="H44" s="28">
        <v>5</v>
      </c>
      <c r="I44" s="28">
        <v>5</v>
      </c>
      <c r="J44" s="28">
        <v>3</v>
      </c>
      <c r="K44" s="28">
        <v>3</v>
      </c>
      <c r="L44" s="28">
        <v>1</v>
      </c>
      <c r="M44" s="28">
        <v>2</v>
      </c>
      <c r="N44" s="28">
        <v>3</v>
      </c>
      <c r="O44" s="28"/>
      <c r="P44" s="28">
        <v>3</v>
      </c>
      <c r="Q44" s="28"/>
      <c r="R44" s="28">
        <v>1</v>
      </c>
      <c r="S44" s="28"/>
      <c r="T44" s="28"/>
      <c r="U44" s="28"/>
      <c r="V44" s="28"/>
      <c r="W44" s="28">
        <v>1</v>
      </c>
      <c r="X44" s="28"/>
      <c r="Y44" s="28"/>
      <c r="Z44" s="28"/>
      <c r="AA44" s="28"/>
      <c r="AB44" s="28">
        <f t="shared" si="0"/>
        <v>86</v>
      </c>
    </row>
    <row r="45" spans="1:28" x14ac:dyDescent="0.3">
      <c r="A45" s="7" t="s">
        <v>47</v>
      </c>
      <c r="B45" s="2">
        <v>318</v>
      </c>
      <c r="C45" s="2" t="s">
        <v>66</v>
      </c>
      <c r="D45" s="28">
        <v>50</v>
      </c>
      <c r="E45" s="28">
        <v>4</v>
      </c>
      <c r="F45" s="28">
        <v>2</v>
      </c>
      <c r="G45" s="28">
        <v>2</v>
      </c>
      <c r="H45" s="28">
        <v>5</v>
      </c>
      <c r="I45" s="28">
        <v>3</v>
      </c>
      <c r="J45" s="28">
        <v>1</v>
      </c>
      <c r="K45" s="28">
        <v>2</v>
      </c>
      <c r="L45" s="28">
        <v>1</v>
      </c>
      <c r="M45" s="28">
        <v>4</v>
      </c>
      <c r="N45" s="28">
        <v>2</v>
      </c>
      <c r="O45" s="28"/>
      <c r="P45" s="28">
        <v>3</v>
      </c>
      <c r="Q45" s="28"/>
      <c r="R45" s="28">
        <v>2</v>
      </c>
      <c r="S45" s="28"/>
      <c r="T45" s="28"/>
      <c r="U45" s="28"/>
      <c r="V45" s="28"/>
      <c r="W45" s="28"/>
      <c r="X45" s="28"/>
      <c r="Y45" s="28"/>
      <c r="Z45" s="28"/>
      <c r="AA45" s="28"/>
      <c r="AB45" s="28">
        <f t="shared" si="0"/>
        <v>81</v>
      </c>
    </row>
    <row r="46" spans="1:28" x14ac:dyDescent="0.3">
      <c r="A46" s="7" t="s">
        <v>47</v>
      </c>
      <c r="B46" s="2">
        <v>319</v>
      </c>
      <c r="C46" s="2" t="s">
        <v>67</v>
      </c>
      <c r="D46" s="28">
        <v>55</v>
      </c>
      <c r="E46" s="28">
        <v>2</v>
      </c>
      <c r="F46" s="28"/>
      <c r="G46" s="28">
        <v>2</v>
      </c>
      <c r="H46" s="28">
        <v>2</v>
      </c>
      <c r="I46" s="28">
        <v>1</v>
      </c>
      <c r="J46" s="28">
        <v>2</v>
      </c>
      <c r="K46" s="28"/>
      <c r="L46" s="28"/>
      <c r="M46" s="28"/>
      <c r="N46" s="28">
        <v>1</v>
      </c>
      <c r="O46" s="28"/>
      <c r="P46" s="28"/>
      <c r="Q46" s="28"/>
      <c r="R46" s="28"/>
      <c r="S46" s="28"/>
      <c r="T46" s="28"/>
      <c r="U46" s="28"/>
      <c r="V46" s="28"/>
      <c r="W46" s="28">
        <v>1</v>
      </c>
      <c r="X46" s="28"/>
      <c r="Y46" s="28"/>
      <c r="Z46" s="28"/>
      <c r="AA46" s="28"/>
      <c r="AB46" s="28">
        <f t="shared" si="0"/>
        <v>66</v>
      </c>
    </row>
    <row r="47" spans="1:28" x14ac:dyDescent="0.3">
      <c r="A47" s="7" t="s">
        <v>47</v>
      </c>
      <c r="B47" s="2">
        <v>320</v>
      </c>
      <c r="C47" s="2" t="s">
        <v>68</v>
      </c>
      <c r="D47" s="28">
        <v>24</v>
      </c>
      <c r="E47" s="28">
        <v>1</v>
      </c>
      <c r="F47" s="28">
        <v>1</v>
      </c>
      <c r="G47" s="28">
        <v>1</v>
      </c>
      <c r="H47" s="28">
        <v>2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8"/>
      <c r="P47" s="28">
        <v>3</v>
      </c>
      <c r="Q47" s="28"/>
      <c r="R47" s="28">
        <v>1</v>
      </c>
      <c r="S47" s="28"/>
      <c r="T47" s="28"/>
      <c r="U47" s="28"/>
      <c r="V47" s="28"/>
      <c r="W47" s="28"/>
      <c r="X47" s="28"/>
      <c r="Y47" s="28"/>
      <c r="Z47" s="28"/>
      <c r="AA47" s="28"/>
      <c r="AB47" s="28">
        <f t="shared" si="0"/>
        <v>39</v>
      </c>
    </row>
    <row r="48" spans="1:28" x14ac:dyDescent="0.3">
      <c r="A48" s="7" t="s">
        <v>47</v>
      </c>
      <c r="B48" s="2">
        <v>321</v>
      </c>
      <c r="C48" s="2" t="s">
        <v>69</v>
      </c>
      <c r="D48" s="28">
        <v>39</v>
      </c>
      <c r="E48" s="28">
        <v>3</v>
      </c>
      <c r="F48" s="28">
        <v>2</v>
      </c>
      <c r="G48" s="28">
        <v>2</v>
      </c>
      <c r="H48" s="28">
        <v>4</v>
      </c>
      <c r="I48" s="28">
        <v>4</v>
      </c>
      <c r="J48" s="28">
        <v>4</v>
      </c>
      <c r="K48" s="28">
        <v>2</v>
      </c>
      <c r="L48" s="28">
        <v>2</v>
      </c>
      <c r="M48" s="28">
        <v>3</v>
      </c>
      <c r="N48" s="28">
        <v>2</v>
      </c>
      <c r="O48" s="28"/>
      <c r="P48" s="28">
        <v>4</v>
      </c>
      <c r="Q48" s="28"/>
      <c r="R48" s="28">
        <v>2</v>
      </c>
      <c r="S48" s="28"/>
      <c r="T48" s="28"/>
      <c r="U48" s="28"/>
      <c r="V48" s="28"/>
      <c r="W48" s="28"/>
      <c r="X48" s="28"/>
      <c r="Y48" s="28"/>
      <c r="Z48" s="28"/>
      <c r="AA48" s="28"/>
      <c r="AB48" s="28">
        <f t="shared" si="0"/>
        <v>73</v>
      </c>
    </row>
    <row r="49" spans="1:29" x14ac:dyDescent="0.3">
      <c r="A49" s="7" t="s">
        <v>47</v>
      </c>
      <c r="B49" s="2">
        <v>322</v>
      </c>
      <c r="C49" s="2" t="s">
        <v>70</v>
      </c>
      <c r="D49" s="28">
        <v>16</v>
      </c>
      <c r="E49" s="28">
        <v>1</v>
      </c>
      <c r="F49" s="28">
        <v>1</v>
      </c>
      <c r="G49" s="28">
        <v>1</v>
      </c>
      <c r="H49" s="28">
        <v>1</v>
      </c>
      <c r="I49" s="28">
        <v>1</v>
      </c>
      <c r="J49" s="28">
        <v>1</v>
      </c>
      <c r="K49" s="28">
        <v>1</v>
      </c>
      <c r="L49" s="28">
        <v>1</v>
      </c>
      <c r="M49" s="28">
        <v>1</v>
      </c>
      <c r="N49" s="28">
        <v>1</v>
      </c>
      <c r="O49" s="28"/>
      <c r="P49" s="28">
        <v>4</v>
      </c>
      <c r="Q49" s="28"/>
      <c r="R49" s="28">
        <v>1</v>
      </c>
      <c r="S49" s="28"/>
      <c r="T49" s="28"/>
      <c r="U49" s="28"/>
      <c r="V49" s="28"/>
      <c r="W49" s="28"/>
      <c r="X49" s="28"/>
      <c r="Y49" s="28"/>
      <c r="Z49" s="28"/>
      <c r="AA49" s="28"/>
      <c r="AB49" s="28">
        <f t="shared" si="0"/>
        <v>31</v>
      </c>
    </row>
    <row r="50" spans="1:29" x14ac:dyDescent="0.3">
      <c r="A50" s="7" t="s">
        <v>47</v>
      </c>
      <c r="B50" s="2">
        <v>323</v>
      </c>
      <c r="C50" s="2" t="s">
        <v>71</v>
      </c>
      <c r="D50" s="28">
        <v>32</v>
      </c>
      <c r="E50" s="28">
        <v>1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>
        <f t="shared" si="0"/>
        <v>33</v>
      </c>
    </row>
    <row r="51" spans="1:29" ht="15" thickBot="1" x14ac:dyDescent="0.35">
      <c r="A51" s="17" t="s">
        <v>47</v>
      </c>
      <c r="B51" s="3">
        <v>325</v>
      </c>
      <c r="C51" s="3" t="s">
        <v>72</v>
      </c>
      <c r="D51" s="29">
        <v>23</v>
      </c>
      <c r="E51" s="29">
        <v>2</v>
      </c>
      <c r="F51" s="29">
        <v>1</v>
      </c>
      <c r="G51" s="29">
        <v>1</v>
      </c>
      <c r="H51" s="29">
        <v>2</v>
      </c>
      <c r="I51" s="29">
        <v>1</v>
      </c>
      <c r="J51" s="29">
        <v>1</v>
      </c>
      <c r="K51" s="29">
        <v>1</v>
      </c>
      <c r="L51" s="29">
        <v>1</v>
      </c>
      <c r="M51" s="29">
        <v>2</v>
      </c>
      <c r="N51" s="29">
        <v>2</v>
      </c>
      <c r="O51" s="29"/>
      <c r="P51" s="29">
        <v>4</v>
      </c>
      <c r="Q51" s="29"/>
      <c r="R51" s="29">
        <v>1</v>
      </c>
      <c r="S51" s="29"/>
      <c r="T51" s="29"/>
      <c r="U51" s="29"/>
      <c r="V51" s="29"/>
      <c r="W51" s="29"/>
      <c r="X51" s="29"/>
      <c r="Y51" s="29"/>
      <c r="Z51" s="29"/>
      <c r="AA51" s="29"/>
      <c r="AB51" s="28">
        <f t="shared" si="0"/>
        <v>42</v>
      </c>
    </row>
    <row r="52" spans="1:29" ht="15" thickBot="1" x14ac:dyDescent="0.35">
      <c r="A52" s="11" t="s">
        <v>47</v>
      </c>
      <c r="B52" s="11"/>
      <c r="C52" s="11"/>
      <c r="D52" s="12">
        <f>SUM(D28:D51)</f>
        <v>769</v>
      </c>
      <c r="E52" s="12">
        <f t="shared" ref="E52:AB52" si="2">SUM(E28:E51)</f>
        <v>58</v>
      </c>
      <c r="F52" s="12">
        <f t="shared" si="2"/>
        <v>28</v>
      </c>
      <c r="G52" s="12">
        <f t="shared" si="2"/>
        <v>38</v>
      </c>
      <c r="H52" s="12">
        <f t="shared" si="2"/>
        <v>65</v>
      </c>
      <c r="I52" s="12">
        <f t="shared" si="2"/>
        <v>58</v>
      </c>
      <c r="J52" s="12">
        <f t="shared" si="2"/>
        <v>44</v>
      </c>
      <c r="K52" s="12">
        <f t="shared" si="2"/>
        <v>35</v>
      </c>
      <c r="L52" s="12">
        <f t="shared" si="2"/>
        <v>26</v>
      </c>
      <c r="M52" s="12">
        <f t="shared" si="2"/>
        <v>36</v>
      </c>
      <c r="N52" s="12">
        <f t="shared" si="2"/>
        <v>43</v>
      </c>
      <c r="O52" s="12">
        <f t="shared" si="2"/>
        <v>0</v>
      </c>
      <c r="P52" s="12">
        <f t="shared" si="2"/>
        <v>78</v>
      </c>
      <c r="Q52" s="12">
        <f t="shared" si="2"/>
        <v>3</v>
      </c>
      <c r="R52" s="12">
        <f t="shared" si="2"/>
        <v>27</v>
      </c>
      <c r="S52" s="12">
        <f t="shared" si="2"/>
        <v>0</v>
      </c>
      <c r="T52" s="12">
        <f t="shared" si="2"/>
        <v>0</v>
      </c>
      <c r="U52" s="12">
        <f t="shared" si="2"/>
        <v>5</v>
      </c>
      <c r="V52" s="12">
        <f t="shared" si="2"/>
        <v>0</v>
      </c>
      <c r="W52" s="12">
        <f t="shared" si="2"/>
        <v>8</v>
      </c>
      <c r="X52" s="12">
        <f t="shared" si="2"/>
        <v>0</v>
      </c>
      <c r="Y52" s="12">
        <f t="shared" si="2"/>
        <v>0</v>
      </c>
      <c r="Z52" s="12">
        <f t="shared" si="2"/>
        <v>0</v>
      </c>
      <c r="AA52" s="12">
        <f t="shared" si="2"/>
        <v>0</v>
      </c>
      <c r="AB52" s="12">
        <f t="shared" si="2"/>
        <v>1321</v>
      </c>
    </row>
    <row r="53" spans="1:29" x14ac:dyDescent="0.3">
      <c r="A53" s="18" t="s">
        <v>173</v>
      </c>
      <c r="B53" s="4">
        <v>101</v>
      </c>
      <c r="C53" s="4" t="s">
        <v>73</v>
      </c>
      <c r="D53" s="27">
        <v>7</v>
      </c>
      <c r="E53" s="27">
        <v>1</v>
      </c>
      <c r="F53" s="27">
        <v>1</v>
      </c>
      <c r="G53" s="27">
        <v>1</v>
      </c>
      <c r="H53" s="27">
        <v>2</v>
      </c>
      <c r="I53" s="27">
        <v>3</v>
      </c>
      <c r="J53" s="27">
        <v>1</v>
      </c>
      <c r="K53" s="27">
        <v>2</v>
      </c>
      <c r="L53" s="27">
        <v>1</v>
      </c>
      <c r="M53" s="27"/>
      <c r="N53" s="27">
        <v>2</v>
      </c>
      <c r="O53" s="27"/>
      <c r="P53" s="27"/>
      <c r="Q53" s="27"/>
      <c r="R53" s="27">
        <v>2</v>
      </c>
      <c r="S53" s="27"/>
      <c r="T53" s="27">
        <v>1</v>
      </c>
      <c r="U53" s="27">
        <v>1</v>
      </c>
      <c r="V53" s="27"/>
      <c r="W53" s="27"/>
      <c r="X53" s="27"/>
      <c r="Y53" s="27"/>
      <c r="Z53" s="27"/>
      <c r="AA53" s="27"/>
      <c r="AB53" s="28">
        <f t="shared" si="0"/>
        <v>25</v>
      </c>
    </row>
    <row r="54" spans="1:29" s="36" customFormat="1" x14ac:dyDescent="0.3">
      <c r="A54" s="26" t="s">
        <v>173</v>
      </c>
      <c r="B54" s="26">
        <v>102</v>
      </c>
      <c r="C54" s="26" t="s">
        <v>74</v>
      </c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>
        <f t="shared" si="0"/>
        <v>1</v>
      </c>
      <c r="AC54" s="31"/>
    </row>
    <row r="55" spans="1:29" x14ac:dyDescent="0.3">
      <c r="A55" s="7" t="s">
        <v>173</v>
      </c>
      <c r="B55" s="2">
        <v>103</v>
      </c>
      <c r="C55" s="2" t="s">
        <v>75</v>
      </c>
      <c r="D55" s="28">
        <v>18</v>
      </c>
      <c r="E55" s="28"/>
      <c r="F55" s="28"/>
      <c r="G55" s="28"/>
      <c r="H55" s="28">
        <v>1</v>
      </c>
      <c r="I55" s="28">
        <v>1</v>
      </c>
      <c r="J55" s="28">
        <v>1</v>
      </c>
      <c r="K55" s="28"/>
      <c r="L55" s="28"/>
      <c r="M55" s="28"/>
      <c r="N55" s="28"/>
      <c r="O55" s="28"/>
      <c r="P55" s="28"/>
      <c r="Q55" s="28">
        <v>1</v>
      </c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>
        <f t="shared" si="0"/>
        <v>22</v>
      </c>
    </row>
    <row r="56" spans="1:29" x14ac:dyDescent="0.3">
      <c r="A56" s="7" t="s">
        <v>173</v>
      </c>
      <c r="B56" s="2">
        <v>104</v>
      </c>
      <c r="C56" s="2" t="s">
        <v>76</v>
      </c>
      <c r="D56" s="28">
        <v>13</v>
      </c>
      <c r="E56" s="28">
        <v>1</v>
      </c>
      <c r="F56" s="28"/>
      <c r="G56" s="28">
        <v>1</v>
      </c>
      <c r="H56" s="28">
        <v>2</v>
      </c>
      <c r="I56" s="28">
        <v>1</v>
      </c>
      <c r="J56" s="28">
        <v>1</v>
      </c>
      <c r="K56" s="28">
        <v>1</v>
      </c>
      <c r="L56" s="28">
        <v>1</v>
      </c>
      <c r="M56" s="28"/>
      <c r="N56" s="28">
        <v>1</v>
      </c>
      <c r="O56" s="28"/>
      <c r="P56" s="28">
        <v>1</v>
      </c>
      <c r="Q56" s="28"/>
      <c r="R56" s="28">
        <v>1</v>
      </c>
      <c r="S56" s="28"/>
      <c r="T56" s="28"/>
      <c r="U56" s="28">
        <v>1</v>
      </c>
      <c r="V56" s="28"/>
      <c r="W56" s="28"/>
      <c r="X56" s="28"/>
      <c r="Y56" s="28"/>
      <c r="Z56" s="28"/>
      <c r="AA56" s="28"/>
      <c r="AB56" s="28">
        <f t="shared" si="0"/>
        <v>25</v>
      </c>
    </row>
    <row r="57" spans="1:29" x14ac:dyDescent="0.3">
      <c r="A57" s="7" t="s">
        <v>173</v>
      </c>
      <c r="B57" s="2">
        <v>105</v>
      </c>
      <c r="C57" s="2" t="s">
        <v>77</v>
      </c>
      <c r="D57" s="28">
        <v>10</v>
      </c>
      <c r="E57" s="28">
        <v>1</v>
      </c>
      <c r="F57" s="28"/>
      <c r="G57" s="28"/>
      <c r="H57" s="28">
        <v>1</v>
      </c>
      <c r="I57" s="28">
        <v>1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>
        <f t="shared" si="0"/>
        <v>13</v>
      </c>
    </row>
    <row r="58" spans="1:29" x14ac:dyDescent="0.3">
      <c r="A58" s="7" t="s">
        <v>173</v>
      </c>
      <c r="B58" s="2">
        <v>106</v>
      </c>
      <c r="C58" s="2" t="s">
        <v>78</v>
      </c>
      <c r="D58" s="28">
        <v>19</v>
      </c>
      <c r="E58" s="28">
        <v>1</v>
      </c>
      <c r="F58" s="28"/>
      <c r="G58" s="28">
        <v>1</v>
      </c>
      <c r="H58" s="28">
        <v>1</v>
      </c>
      <c r="I58" s="28">
        <v>2</v>
      </c>
      <c r="J58" s="28">
        <v>1</v>
      </c>
      <c r="K58" s="28">
        <v>1</v>
      </c>
      <c r="L58" s="28">
        <v>1</v>
      </c>
      <c r="M58" s="28"/>
      <c r="N58" s="28"/>
      <c r="O58" s="28"/>
      <c r="P58" s="28"/>
      <c r="Q58" s="28">
        <v>1</v>
      </c>
      <c r="R58" s="28">
        <v>1</v>
      </c>
      <c r="S58" s="28"/>
      <c r="T58" s="28"/>
      <c r="U58" s="28">
        <v>1</v>
      </c>
      <c r="V58" s="28"/>
      <c r="W58" s="28"/>
      <c r="X58" s="28"/>
      <c r="Y58" s="28"/>
      <c r="Z58" s="28"/>
      <c r="AA58" s="28"/>
      <c r="AB58" s="28">
        <f t="shared" si="0"/>
        <v>30</v>
      </c>
    </row>
    <row r="59" spans="1:29" x14ac:dyDescent="0.3">
      <c r="A59" s="7" t="s">
        <v>173</v>
      </c>
      <c r="B59" s="2">
        <v>107</v>
      </c>
      <c r="C59" s="2" t="s">
        <v>80</v>
      </c>
      <c r="D59" s="28">
        <v>28</v>
      </c>
      <c r="E59" s="28">
        <v>3</v>
      </c>
      <c r="F59" s="28">
        <v>1</v>
      </c>
      <c r="G59" s="28">
        <v>1</v>
      </c>
      <c r="H59" s="28">
        <v>2</v>
      </c>
      <c r="I59" s="28">
        <v>4</v>
      </c>
      <c r="J59" s="28">
        <v>1</v>
      </c>
      <c r="K59" s="28">
        <v>2</v>
      </c>
      <c r="L59" s="28">
        <v>1</v>
      </c>
      <c r="M59" s="28"/>
      <c r="N59" s="28">
        <v>1</v>
      </c>
      <c r="O59" s="28"/>
      <c r="P59" s="28">
        <v>2</v>
      </c>
      <c r="Q59" s="28"/>
      <c r="R59" s="28">
        <v>2</v>
      </c>
      <c r="S59" s="28"/>
      <c r="T59" s="28">
        <v>1</v>
      </c>
      <c r="U59" s="28">
        <v>1</v>
      </c>
      <c r="V59" s="28"/>
      <c r="W59" s="28"/>
      <c r="X59" s="28"/>
      <c r="Y59" s="28"/>
      <c r="Z59" s="28"/>
      <c r="AA59" s="28"/>
      <c r="AB59" s="28">
        <f t="shared" si="0"/>
        <v>50</v>
      </c>
    </row>
    <row r="60" spans="1:29" x14ac:dyDescent="0.3">
      <c r="A60" s="7" t="s">
        <v>173</v>
      </c>
      <c r="B60" s="2">
        <v>108</v>
      </c>
      <c r="C60" s="2" t="s">
        <v>81</v>
      </c>
      <c r="D60" s="28">
        <v>19</v>
      </c>
      <c r="E60" s="28">
        <v>1</v>
      </c>
      <c r="F60" s="28"/>
      <c r="G60" s="28">
        <v>1</v>
      </c>
      <c r="H60" s="28">
        <v>2</v>
      </c>
      <c r="I60" s="28">
        <v>2</v>
      </c>
      <c r="J60" s="28">
        <v>1</v>
      </c>
      <c r="K60" s="28">
        <v>1</v>
      </c>
      <c r="L60" s="28"/>
      <c r="M60" s="28"/>
      <c r="N60" s="28">
        <v>1</v>
      </c>
      <c r="O60" s="28"/>
      <c r="P60" s="28">
        <v>1</v>
      </c>
      <c r="Q60" s="28">
        <v>1</v>
      </c>
      <c r="R60" s="28">
        <v>1</v>
      </c>
      <c r="S60" s="28"/>
      <c r="T60" s="28">
        <v>1</v>
      </c>
      <c r="U60" s="28"/>
      <c r="V60" s="28"/>
      <c r="W60" s="28"/>
      <c r="X60" s="28"/>
      <c r="Y60" s="28"/>
      <c r="Z60" s="28"/>
      <c r="AA60" s="28"/>
      <c r="AB60" s="28">
        <f t="shared" si="0"/>
        <v>32</v>
      </c>
    </row>
    <row r="61" spans="1:29" ht="15" thickBot="1" x14ac:dyDescent="0.35">
      <c r="A61" s="17" t="s">
        <v>173</v>
      </c>
      <c r="B61" s="3">
        <v>109</v>
      </c>
      <c r="C61" s="3" t="s">
        <v>82</v>
      </c>
      <c r="D61" s="29">
        <v>29</v>
      </c>
      <c r="E61" s="29">
        <v>3</v>
      </c>
      <c r="F61" s="29">
        <v>1</v>
      </c>
      <c r="G61" s="29">
        <v>1</v>
      </c>
      <c r="H61" s="29">
        <v>3</v>
      </c>
      <c r="I61" s="29">
        <v>3</v>
      </c>
      <c r="J61" s="29">
        <v>1</v>
      </c>
      <c r="K61" s="29">
        <v>1</v>
      </c>
      <c r="L61" s="29">
        <v>1</v>
      </c>
      <c r="M61" s="29"/>
      <c r="N61" s="29">
        <v>1</v>
      </c>
      <c r="O61" s="29"/>
      <c r="P61" s="29">
        <v>1</v>
      </c>
      <c r="Q61" s="29"/>
      <c r="R61" s="29">
        <v>1</v>
      </c>
      <c r="S61" s="29"/>
      <c r="T61" s="29">
        <v>1</v>
      </c>
      <c r="U61" s="29"/>
      <c r="V61" s="29"/>
      <c r="W61" s="29"/>
      <c r="X61" s="29"/>
      <c r="Y61" s="29"/>
      <c r="Z61" s="29"/>
      <c r="AA61" s="29"/>
      <c r="AB61" s="28">
        <f t="shared" si="0"/>
        <v>47</v>
      </c>
    </row>
    <row r="62" spans="1:29" ht="15" thickBot="1" x14ac:dyDescent="0.35">
      <c r="A62" s="11" t="s">
        <v>173</v>
      </c>
      <c r="B62" s="11"/>
      <c r="C62" s="11"/>
      <c r="D62" s="12">
        <f>SUM(D53:D61)</f>
        <v>144</v>
      </c>
      <c r="E62" s="12">
        <f t="shared" ref="E62:AB62" si="3">SUM(E53:E61)</f>
        <v>11</v>
      </c>
      <c r="F62" s="12">
        <f t="shared" si="3"/>
        <v>3</v>
      </c>
      <c r="G62" s="12">
        <f t="shared" si="3"/>
        <v>6</v>
      </c>
      <c r="H62" s="12">
        <f t="shared" si="3"/>
        <v>14</v>
      </c>
      <c r="I62" s="12">
        <f t="shared" si="3"/>
        <v>17</v>
      </c>
      <c r="J62" s="12">
        <f t="shared" si="3"/>
        <v>7</v>
      </c>
      <c r="K62" s="12">
        <f t="shared" si="3"/>
        <v>8</v>
      </c>
      <c r="L62" s="12">
        <f t="shared" si="3"/>
        <v>5</v>
      </c>
      <c r="M62" s="12">
        <f t="shared" si="3"/>
        <v>0</v>
      </c>
      <c r="N62" s="12">
        <f t="shared" si="3"/>
        <v>6</v>
      </c>
      <c r="O62" s="12">
        <f t="shared" si="3"/>
        <v>0</v>
      </c>
      <c r="P62" s="12">
        <f t="shared" si="3"/>
        <v>5</v>
      </c>
      <c r="Q62" s="12">
        <f t="shared" si="3"/>
        <v>3</v>
      </c>
      <c r="R62" s="12">
        <f t="shared" si="3"/>
        <v>8</v>
      </c>
      <c r="S62" s="12">
        <f t="shared" si="3"/>
        <v>0</v>
      </c>
      <c r="T62" s="12">
        <f t="shared" si="3"/>
        <v>4</v>
      </c>
      <c r="U62" s="12">
        <f t="shared" si="3"/>
        <v>4</v>
      </c>
      <c r="V62" s="12">
        <f t="shared" si="3"/>
        <v>0</v>
      </c>
      <c r="W62" s="12">
        <f t="shared" si="3"/>
        <v>0</v>
      </c>
      <c r="X62" s="12">
        <f t="shared" si="3"/>
        <v>0</v>
      </c>
      <c r="Y62" s="12">
        <f t="shared" si="3"/>
        <v>0</v>
      </c>
      <c r="Z62" s="12">
        <f t="shared" si="3"/>
        <v>0</v>
      </c>
      <c r="AA62" s="12">
        <f t="shared" si="3"/>
        <v>0</v>
      </c>
      <c r="AB62" s="12">
        <f t="shared" si="3"/>
        <v>245</v>
      </c>
    </row>
    <row r="63" spans="1:29" x14ac:dyDescent="0.3">
      <c r="A63" s="18" t="s">
        <v>83</v>
      </c>
      <c r="B63" s="4">
        <v>401</v>
      </c>
      <c r="C63" s="4" t="s">
        <v>84</v>
      </c>
      <c r="D63" s="20">
        <v>87.1</v>
      </c>
      <c r="E63" s="20">
        <v>15.7</v>
      </c>
      <c r="F63" s="20">
        <v>3</v>
      </c>
      <c r="G63" s="20">
        <v>8</v>
      </c>
      <c r="H63" s="20">
        <v>22.5</v>
      </c>
      <c r="I63" s="20">
        <v>9</v>
      </c>
      <c r="J63" s="20">
        <v>9</v>
      </c>
      <c r="K63" s="20">
        <v>9</v>
      </c>
      <c r="L63" s="20">
        <v>8</v>
      </c>
      <c r="M63" s="20"/>
      <c r="N63" s="20">
        <v>8</v>
      </c>
      <c r="O63" s="20"/>
      <c r="P63" s="20">
        <v>5</v>
      </c>
      <c r="Q63" s="20">
        <v>2</v>
      </c>
      <c r="R63" s="20">
        <v>6</v>
      </c>
      <c r="S63" s="20"/>
      <c r="T63" s="20">
        <v>5</v>
      </c>
      <c r="U63" s="20">
        <v>5</v>
      </c>
      <c r="V63" s="20"/>
      <c r="W63" s="20">
        <v>2</v>
      </c>
      <c r="X63" s="20">
        <v>3</v>
      </c>
      <c r="Y63" s="20"/>
      <c r="Z63" s="20"/>
      <c r="AA63" s="20"/>
      <c r="AB63" s="28">
        <f t="shared" si="0"/>
        <v>207.3</v>
      </c>
    </row>
    <row r="64" spans="1:29" x14ac:dyDescent="0.3">
      <c r="A64" s="7" t="s">
        <v>83</v>
      </c>
      <c r="B64" s="2">
        <v>402</v>
      </c>
      <c r="C64" s="2" t="s">
        <v>85</v>
      </c>
      <c r="D64" s="21">
        <v>19</v>
      </c>
      <c r="E64" s="21">
        <v>3</v>
      </c>
      <c r="F64" s="21">
        <v>1</v>
      </c>
      <c r="G64" s="21">
        <v>2</v>
      </c>
      <c r="H64" s="21">
        <v>5</v>
      </c>
      <c r="I64" s="21">
        <v>4</v>
      </c>
      <c r="J64" s="21">
        <v>2</v>
      </c>
      <c r="K64" s="21">
        <v>2</v>
      </c>
      <c r="L64" s="21">
        <v>2</v>
      </c>
      <c r="M64" s="21"/>
      <c r="N64" s="21">
        <v>2</v>
      </c>
      <c r="O64" s="21"/>
      <c r="P64" s="21">
        <v>2</v>
      </c>
      <c r="Q64" s="21">
        <v>0</v>
      </c>
      <c r="R64" s="21">
        <v>1</v>
      </c>
      <c r="S64" s="21"/>
      <c r="T64" s="21">
        <v>1</v>
      </c>
      <c r="U64" s="21">
        <v>2</v>
      </c>
      <c r="V64" s="21"/>
      <c r="W64" s="21">
        <v>1</v>
      </c>
      <c r="X64" s="21">
        <v>1</v>
      </c>
      <c r="Y64" s="21"/>
      <c r="Z64" s="21"/>
      <c r="AA64" s="21"/>
      <c r="AB64" s="28">
        <f t="shared" si="0"/>
        <v>50</v>
      </c>
    </row>
    <row r="65" spans="1:28" x14ac:dyDescent="0.3">
      <c r="A65" s="7" t="s">
        <v>83</v>
      </c>
      <c r="B65" s="2">
        <v>403</v>
      </c>
      <c r="C65" s="2" t="s">
        <v>86</v>
      </c>
      <c r="D65" s="21">
        <v>26</v>
      </c>
      <c r="E65" s="21">
        <v>5</v>
      </c>
      <c r="F65" s="21">
        <v>2</v>
      </c>
      <c r="G65" s="21">
        <v>3</v>
      </c>
      <c r="H65" s="21">
        <v>6</v>
      </c>
      <c r="I65" s="21">
        <v>5</v>
      </c>
      <c r="J65" s="21">
        <v>4</v>
      </c>
      <c r="K65" s="21">
        <v>3</v>
      </c>
      <c r="L65" s="21">
        <v>3</v>
      </c>
      <c r="M65" s="21"/>
      <c r="N65" s="21">
        <v>4</v>
      </c>
      <c r="O65" s="21"/>
      <c r="P65" s="21">
        <v>2</v>
      </c>
      <c r="Q65" s="21">
        <v>0</v>
      </c>
      <c r="R65" s="21">
        <v>2</v>
      </c>
      <c r="S65" s="21"/>
      <c r="T65" s="21">
        <v>2</v>
      </c>
      <c r="U65" s="21">
        <v>2</v>
      </c>
      <c r="V65" s="21"/>
      <c r="W65" s="21">
        <v>1</v>
      </c>
      <c r="X65" s="21">
        <v>1</v>
      </c>
      <c r="Y65" s="21"/>
      <c r="Z65" s="21"/>
      <c r="AA65" s="21"/>
      <c r="AB65" s="28">
        <f t="shared" si="0"/>
        <v>71</v>
      </c>
    </row>
    <row r="66" spans="1:28" x14ac:dyDescent="0.3">
      <c r="A66" s="7" t="s">
        <v>83</v>
      </c>
      <c r="B66" s="2">
        <v>404</v>
      </c>
      <c r="C66" s="2" t="s">
        <v>87</v>
      </c>
      <c r="D66" s="21">
        <v>46.7</v>
      </c>
      <c r="E66" s="21">
        <v>4</v>
      </c>
      <c r="F66" s="21">
        <v>0</v>
      </c>
      <c r="G66" s="21">
        <v>1</v>
      </c>
      <c r="H66" s="21">
        <v>3</v>
      </c>
      <c r="I66" s="21">
        <v>2</v>
      </c>
      <c r="J66" s="21">
        <v>2</v>
      </c>
      <c r="K66" s="21">
        <v>1</v>
      </c>
      <c r="L66" s="21">
        <v>1</v>
      </c>
      <c r="M66" s="21"/>
      <c r="N66" s="21">
        <v>1.5</v>
      </c>
      <c r="O66" s="21"/>
      <c r="P66" s="21">
        <v>1</v>
      </c>
      <c r="Q66" s="21">
        <v>0</v>
      </c>
      <c r="R66" s="21">
        <v>1</v>
      </c>
      <c r="S66" s="21"/>
      <c r="T66" s="21">
        <v>1</v>
      </c>
      <c r="U66" s="21">
        <v>1</v>
      </c>
      <c r="V66" s="21"/>
      <c r="W66" s="21">
        <v>0</v>
      </c>
      <c r="X66" s="21">
        <v>0</v>
      </c>
      <c r="Y66" s="21"/>
      <c r="Z66" s="21"/>
      <c r="AA66" s="21"/>
      <c r="AB66" s="28">
        <f t="shared" si="0"/>
        <v>66.2</v>
      </c>
    </row>
    <row r="67" spans="1:28" x14ac:dyDescent="0.3">
      <c r="A67" s="7" t="s">
        <v>83</v>
      </c>
      <c r="B67" s="2">
        <v>405</v>
      </c>
      <c r="C67" s="2" t="s">
        <v>88</v>
      </c>
      <c r="D67" s="21">
        <v>13</v>
      </c>
      <c r="E67" s="21">
        <v>2</v>
      </c>
      <c r="F67" s="21">
        <v>0</v>
      </c>
      <c r="G67" s="21">
        <v>1</v>
      </c>
      <c r="H67" s="21">
        <v>1</v>
      </c>
      <c r="I67" s="21">
        <v>0</v>
      </c>
      <c r="J67" s="21">
        <v>1</v>
      </c>
      <c r="K67" s="21">
        <v>1</v>
      </c>
      <c r="L67" s="21">
        <v>0</v>
      </c>
      <c r="M67" s="21"/>
      <c r="N67" s="21">
        <v>0</v>
      </c>
      <c r="O67" s="21"/>
      <c r="P67" s="21">
        <v>0</v>
      </c>
      <c r="Q67" s="21">
        <v>0</v>
      </c>
      <c r="R67" s="21">
        <v>0</v>
      </c>
      <c r="S67" s="21"/>
      <c r="T67" s="21">
        <v>0</v>
      </c>
      <c r="U67" s="21">
        <v>0</v>
      </c>
      <c r="V67" s="21"/>
      <c r="W67" s="21">
        <v>0</v>
      </c>
      <c r="X67" s="21">
        <v>0</v>
      </c>
      <c r="Y67" s="21"/>
      <c r="Z67" s="21"/>
      <c r="AA67" s="21"/>
      <c r="AB67" s="28">
        <f t="shared" si="0"/>
        <v>19</v>
      </c>
    </row>
    <row r="68" spans="1:28" x14ac:dyDescent="0.3">
      <c r="A68" s="7" t="s">
        <v>83</v>
      </c>
      <c r="B68" s="2">
        <v>406</v>
      </c>
      <c r="C68" s="2" t="s">
        <v>89</v>
      </c>
      <c r="D68" s="21">
        <v>33.5</v>
      </c>
      <c r="E68" s="21">
        <v>1</v>
      </c>
      <c r="F68" s="21">
        <v>0</v>
      </c>
      <c r="G68" s="21">
        <v>1</v>
      </c>
      <c r="H68" s="21">
        <v>1</v>
      </c>
      <c r="I68" s="21">
        <v>1</v>
      </c>
      <c r="J68" s="21">
        <v>1</v>
      </c>
      <c r="K68" s="21">
        <v>1</v>
      </c>
      <c r="L68" s="21">
        <v>0</v>
      </c>
      <c r="M68" s="21"/>
      <c r="N68" s="21">
        <v>1</v>
      </c>
      <c r="O68" s="21"/>
      <c r="P68" s="21">
        <v>1</v>
      </c>
      <c r="Q68" s="21">
        <v>0</v>
      </c>
      <c r="R68" s="21">
        <v>0</v>
      </c>
      <c r="S68" s="21"/>
      <c r="T68" s="21">
        <v>0</v>
      </c>
      <c r="U68" s="21">
        <v>1</v>
      </c>
      <c r="V68" s="21"/>
      <c r="W68" s="21">
        <v>0</v>
      </c>
      <c r="X68" s="21">
        <v>0</v>
      </c>
      <c r="Y68" s="21"/>
      <c r="Z68" s="21"/>
      <c r="AA68" s="21"/>
      <c r="AB68" s="28">
        <f t="shared" si="0"/>
        <v>42.5</v>
      </c>
    </row>
    <row r="69" spans="1:28" x14ac:dyDescent="0.3">
      <c r="A69" s="7" t="s">
        <v>83</v>
      </c>
      <c r="B69" s="2">
        <v>407</v>
      </c>
      <c r="C69" s="2" t="s">
        <v>90</v>
      </c>
      <c r="D69" s="21">
        <v>48</v>
      </c>
      <c r="E69" s="21">
        <v>3</v>
      </c>
      <c r="F69" s="21">
        <v>0</v>
      </c>
      <c r="G69" s="21">
        <v>2</v>
      </c>
      <c r="H69" s="21">
        <v>5</v>
      </c>
      <c r="I69" s="21">
        <v>3</v>
      </c>
      <c r="J69" s="21">
        <v>3</v>
      </c>
      <c r="K69" s="21">
        <v>3</v>
      </c>
      <c r="L69" s="21">
        <v>2</v>
      </c>
      <c r="M69" s="21"/>
      <c r="N69" s="21">
        <v>2</v>
      </c>
      <c r="O69" s="21"/>
      <c r="P69" s="21">
        <v>2</v>
      </c>
      <c r="Q69" s="21">
        <v>1</v>
      </c>
      <c r="R69" s="21">
        <v>2</v>
      </c>
      <c r="S69" s="21"/>
      <c r="T69" s="21">
        <v>2</v>
      </c>
      <c r="U69" s="21">
        <v>2</v>
      </c>
      <c r="V69" s="21"/>
      <c r="W69" s="21">
        <v>0</v>
      </c>
      <c r="X69" s="21">
        <v>0</v>
      </c>
      <c r="Y69" s="21"/>
      <c r="Z69" s="21"/>
      <c r="AA69" s="21"/>
      <c r="AB69" s="28">
        <f t="shared" ref="AB69:AB127" si="4">SUM(D69:AA69)</f>
        <v>80</v>
      </c>
    </row>
    <row r="70" spans="1:28" x14ac:dyDescent="0.3">
      <c r="A70" s="7" t="s">
        <v>83</v>
      </c>
      <c r="B70" s="2">
        <v>408</v>
      </c>
      <c r="C70" s="2" t="s">
        <v>91</v>
      </c>
      <c r="D70" s="21">
        <v>32.700000000000003</v>
      </c>
      <c r="E70" s="21">
        <v>2</v>
      </c>
      <c r="F70" s="21">
        <v>1</v>
      </c>
      <c r="G70" s="21">
        <v>1</v>
      </c>
      <c r="H70" s="21">
        <v>2</v>
      </c>
      <c r="I70" s="21">
        <v>1</v>
      </c>
      <c r="J70" s="21">
        <v>1.5</v>
      </c>
      <c r="K70" s="21">
        <v>1</v>
      </c>
      <c r="L70" s="21">
        <v>1</v>
      </c>
      <c r="M70" s="21"/>
      <c r="N70" s="21">
        <v>1</v>
      </c>
      <c r="O70" s="21"/>
      <c r="P70" s="21">
        <v>1</v>
      </c>
      <c r="Q70" s="21">
        <v>0</v>
      </c>
      <c r="R70" s="21">
        <v>1</v>
      </c>
      <c r="S70" s="21"/>
      <c r="T70" s="21">
        <v>1</v>
      </c>
      <c r="U70" s="21">
        <v>1</v>
      </c>
      <c r="V70" s="21"/>
      <c r="W70" s="21">
        <v>0</v>
      </c>
      <c r="X70" s="21">
        <v>0</v>
      </c>
      <c r="Y70" s="21"/>
      <c r="Z70" s="21"/>
      <c r="AA70" s="21"/>
      <c r="AB70" s="28">
        <f t="shared" si="4"/>
        <v>48.2</v>
      </c>
    </row>
    <row r="71" spans="1:28" x14ac:dyDescent="0.3">
      <c r="A71" s="7" t="s">
        <v>83</v>
      </c>
      <c r="B71" s="2">
        <v>409</v>
      </c>
      <c r="C71" s="2" t="s">
        <v>92</v>
      </c>
      <c r="D71" s="21">
        <v>28</v>
      </c>
      <c r="E71" s="21">
        <v>2</v>
      </c>
      <c r="F71" s="21">
        <v>0</v>
      </c>
      <c r="G71" s="21">
        <v>1</v>
      </c>
      <c r="H71" s="21">
        <v>2</v>
      </c>
      <c r="I71" s="21">
        <v>1</v>
      </c>
      <c r="J71" s="21">
        <v>1</v>
      </c>
      <c r="K71" s="21">
        <v>1</v>
      </c>
      <c r="L71" s="21">
        <v>1</v>
      </c>
      <c r="M71" s="21"/>
      <c r="N71" s="21">
        <v>1</v>
      </c>
      <c r="O71" s="21"/>
      <c r="P71" s="21">
        <v>1</v>
      </c>
      <c r="Q71" s="21">
        <v>0</v>
      </c>
      <c r="R71" s="21">
        <v>1</v>
      </c>
      <c r="S71" s="21"/>
      <c r="T71" s="21">
        <v>1</v>
      </c>
      <c r="U71" s="21">
        <v>0</v>
      </c>
      <c r="V71" s="21"/>
      <c r="W71" s="21">
        <v>0</v>
      </c>
      <c r="X71" s="21">
        <v>0</v>
      </c>
      <c r="Y71" s="21"/>
      <c r="Z71" s="21"/>
      <c r="AA71" s="21"/>
      <c r="AB71" s="28">
        <f t="shared" si="4"/>
        <v>41</v>
      </c>
    </row>
    <row r="72" spans="1:28" x14ac:dyDescent="0.3">
      <c r="A72" s="7" t="s">
        <v>83</v>
      </c>
      <c r="B72" s="2">
        <v>410</v>
      </c>
      <c r="C72" s="2" t="s">
        <v>93</v>
      </c>
      <c r="D72" s="21">
        <v>59.7</v>
      </c>
      <c r="E72" s="21">
        <v>4</v>
      </c>
      <c r="F72" s="21">
        <v>0</v>
      </c>
      <c r="G72" s="21">
        <v>3</v>
      </c>
      <c r="H72" s="21">
        <v>5</v>
      </c>
      <c r="I72" s="21">
        <v>5</v>
      </c>
      <c r="J72" s="21">
        <v>3</v>
      </c>
      <c r="K72" s="21">
        <v>3</v>
      </c>
      <c r="L72" s="21">
        <v>1</v>
      </c>
      <c r="M72" s="21"/>
      <c r="N72" s="21">
        <v>2</v>
      </c>
      <c r="O72" s="21"/>
      <c r="P72" s="21">
        <v>1</v>
      </c>
      <c r="Q72" s="21">
        <v>1</v>
      </c>
      <c r="R72" s="21">
        <v>2</v>
      </c>
      <c r="S72" s="21"/>
      <c r="T72" s="21">
        <v>2</v>
      </c>
      <c r="U72" s="21">
        <v>2.5</v>
      </c>
      <c r="V72" s="21"/>
      <c r="W72" s="21">
        <v>0</v>
      </c>
      <c r="X72" s="21">
        <v>0</v>
      </c>
      <c r="Y72" s="21"/>
      <c r="Z72" s="21"/>
      <c r="AA72" s="21"/>
      <c r="AB72" s="28">
        <f t="shared" si="4"/>
        <v>94.2</v>
      </c>
    </row>
    <row r="73" spans="1:28" x14ac:dyDescent="0.3">
      <c r="A73" s="7" t="s">
        <v>83</v>
      </c>
      <c r="B73" s="2">
        <v>411</v>
      </c>
      <c r="C73" s="2" t="s">
        <v>94</v>
      </c>
      <c r="D73" s="21">
        <v>30.2</v>
      </c>
      <c r="E73" s="21">
        <v>2</v>
      </c>
      <c r="F73" s="21">
        <v>1</v>
      </c>
      <c r="G73" s="21">
        <v>1</v>
      </c>
      <c r="H73" s="21">
        <v>3</v>
      </c>
      <c r="I73" s="21">
        <v>1</v>
      </c>
      <c r="J73" s="21">
        <v>1</v>
      </c>
      <c r="K73" s="21">
        <v>1</v>
      </c>
      <c r="L73" s="21">
        <v>1</v>
      </c>
      <c r="M73" s="21"/>
      <c r="N73" s="21">
        <v>1</v>
      </c>
      <c r="O73" s="21"/>
      <c r="P73" s="21">
        <v>1</v>
      </c>
      <c r="Q73" s="21">
        <v>0</v>
      </c>
      <c r="R73" s="21">
        <v>1</v>
      </c>
      <c r="S73" s="21"/>
      <c r="T73" s="21">
        <v>1</v>
      </c>
      <c r="U73" s="21">
        <v>1</v>
      </c>
      <c r="V73" s="21"/>
      <c r="W73" s="21">
        <v>0</v>
      </c>
      <c r="X73" s="21">
        <v>0</v>
      </c>
      <c r="Y73" s="21"/>
      <c r="Z73" s="21"/>
      <c r="AA73" s="21"/>
      <c r="AB73" s="28">
        <f t="shared" si="4"/>
        <v>46.2</v>
      </c>
    </row>
    <row r="74" spans="1:28" x14ac:dyDescent="0.3">
      <c r="A74" s="7" t="s">
        <v>83</v>
      </c>
      <c r="B74" s="2">
        <v>412</v>
      </c>
      <c r="C74" s="2" t="s">
        <v>95</v>
      </c>
      <c r="D74" s="21">
        <v>30.8</v>
      </c>
      <c r="E74" s="21">
        <v>2</v>
      </c>
      <c r="F74" s="21">
        <v>1</v>
      </c>
      <c r="G74" s="21">
        <v>1</v>
      </c>
      <c r="H74" s="21">
        <v>2</v>
      </c>
      <c r="I74" s="21">
        <v>2</v>
      </c>
      <c r="J74" s="21">
        <v>2</v>
      </c>
      <c r="K74" s="21">
        <v>1</v>
      </c>
      <c r="L74" s="21">
        <v>1.5</v>
      </c>
      <c r="M74" s="21"/>
      <c r="N74" s="21">
        <v>1</v>
      </c>
      <c r="O74" s="21"/>
      <c r="P74" s="21">
        <v>1</v>
      </c>
      <c r="Q74" s="21">
        <v>0</v>
      </c>
      <c r="R74" s="21">
        <v>1</v>
      </c>
      <c r="S74" s="21"/>
      <c r="T74" s="21">
        <v>1</v>
      </c>
      <c r="U74" s="21">
        <v>1</v>
      </c>
      <c r="V74" s="21"/>
      <c r="W74" s="21">
        <v>0</v>
      </c>
      <c r="X74" s="21">
        <v>0</v>
      </c>
      <c r="Y74" s="21"/>
      <c r="Z74" s="21"/>
      <c r="AA74" s="21"/>
      <c r="AB74" s="28">
        <f t="shared" si="4"/>
        <v>48.3</v>
      </c>
    </row>
    <row r="75" spans="1:28" x14ac:dyDescent="0.3">
      <c r="A75" s="7" t="s">
        <v>83</v>
      </c>
      <c r="B75" s="2">
        <v>413</v>
      </c>
      <c r="C75" s="2" t="s">
        <v>79</v>
      </c>
      <c r="D75" s="21">
        <v>29</v>
      </c>
      <c r="E75" s="21">
        <v>1</v>
      </c>
      <c r="F75" s="21">
        <v>0</v>
      </c>
      <c r="G75" s="21">
        <v>1</v>
      </c>
      <c r="H75" s="21">
        <v>1</v>
      </c>
      <c r="I75" s="21">
        <v>1</v>
      </c>
      <c r="J75" s="21">
        <v>1</v>
      </c>
      <c r="K75" s="21">
        <v>1</v>
      </c>
      <c r="L75" s="21">
        <v>1</v>
      </c>
      <c r="M75" s="21"/>
      <c r="N75" s="21">
        <v>1</v>
      </c>
      <c r="O75" s="21"/>
      <c r="P75" s="21">
        <v>0</v>
      </c>
      <c r="Q75" s="21">
        <v>0</v>
      </c>
      <c r="R75" s="21">
        <v>1</v>
      </c>
      <c r="S75" s="21"/>
      <c r="T75" s="21">
        <v>0</v>
      </c>
      <c r="U75" s="21">
        <v>1</v>
      </c>
      <c r="V75" s="21"/>
      <c r="W75" s="21">
        <v>0</v>
      </c>
      <c r="X75" s="21">
        <v>0</v>
      </c>
      <c r="Y75" s="21"/>
      <c r="Z75" s="21"/>
      <c r="AA75" s="21"/>
      <c r="AB75" s="28">
        <f t="shared" si="4"/>
        <v>39</v>
      </c>
    </row>
    <row r="76" spans="1:28" x14ac:dyDescent="0.3">
      <c r="A76" s="7" t="s">
        <v>83</v>
      </c>
      <c r="B76" s="2">
        <v>414</v>
      </c>
      <c r="C76" s="2" t="s">
        <v>96</v>
      </c>
      <c r="D76" s="21">
        <v>27</v>
      </c>
      <c r="E76" s="21">
        <v>2.5</v>
      </c>
      <c r="F76" s="21">
        <v>1</v>
      </c>
      <c r="G76" s="21">
        <v>1</v>
      </c>
      <c r="H76" s="21">
        <v>2</v>
      </c>
      <c r="I76" s="21">
        <v>1</v>
      </c>
      <c r="J76" s="21">
        <v>1</v>
      </c>
      <c r="K76" s="21">
        <v>1</v>
      </c>
      <c r="L76" s="21">
        <v>0</v>
      </c>
      <c r="M76" s="21"/>
      <c r="N76" s="21">
        <v>0</v>
      </c>
      <c r="O76" s="21"/>
      <c r="P76" s="21">
        <v>1</v>
      </c>
      <c r="Q76" s="21">
        <v>1</v>
      </c>
      <c r="R76" s="21">
        <v>1</v>
      </c>
      <c r="S76" s="21"/>
      <c r="T76" s="21">
        <v>1</v>
      </c>
      <c r="U76" s="21">
        <v>1</v>
      </c>
      <c r="V76" s="21"/>
      <c r="W76" s="21">
        <v>0</v>
      </c>
      <c r="X76" s="21">
        <v>0</v>
      </c>
      <c r="Y76" s="21"/>
      <c r="Z76" s="21"/>
      <c r="AA76" s="21"/>
      <c r="AB76" s="28">
        <f t="shared" si="4"/>
        <v>41.5</v>
      </c>
    </row>
    <row r="77" spans="1:28" x14ac:dyDescent="0.3">
      <c r="A77" s="7" t="s">
        <v>83</v>
      </c>
      <c r="B77" s="2">
        <v>415</v>
      </c>
      <c r="C77" s="2" t="s">
        <v>97</v>
      </c>
      <c r="D77" s="21">
        <v>25.5</v>
      </c>
      <c r="E77" s="21">
        <v>1</v>
      </c>
      <c r="F77" s="21">
        <v>0</v>
      </c>
      <c r="G77" s="21">
        <v>1</v>
      </c>
      <c r="H77" s="21">
        <v>1</v>
      </c>
      <c r="I77" s="21">
        <v>0</v>
      </c>
      <c r="J77" s="21">
        <v>1</v>
      </c>
      <c r="K77" s="21">
        <v>1</v>
      </c>
      <c r="L77" s="21">
        <v>0</v>
      </c>
      <c r="M77" s="21"/>
      <c r="N77" s="21">
        <v>0</v>
      </c>
      <c r="O77" s="21"/>
      <c r="P77" s="21">
        <v>0</v>
      </c>
      <c r="Q77" s="21">
        <v>0</v>
      </c>
      <c r="R77" s="21">
        <v>1</v>
      </c>
      <c r="S77" s="21"/>
      <c r="T77" s="21">
        <v>0</v>
      </c>
      <c r="U77" s="21">
        <v>0</v>
      </c>
      <c r="V77" s="21"/>
      <c r="W77" s="21">
        <v>0</v>
      </c>
      <c r="X77" s="21">
        <v>0</v>
      </c>
      <c r="Y77" s="21"/>
      <c r="Z77" s="21"/>
      <c r="AA77" s="21"/>
      <c r="AB77" s="28">
        <f t="shared" si="4"/>
        <v>31.5</v>
      </c>
    </row>
    <row r="78" spans="1:28" x14ac:dyDescent="0.3">
      <c r="A78" s="7" t="s">
        <v>83</v>
      </c>
      <c r="B78" s="2">
        <v>416</v>
      </c>
      <c r="C78" s="2" t="s">
        <v>98</v>
      </c>
      <c r="D78" s="21">
        <v>33.5</v>
      </c>
      <c r="E78" s="21">
        <v>2</v>
      </c>
      <c r="F78" s="21">
        <v>0</v>
      </c>
      <c r="G78" s="21">
        <v>1</v>
      </c>
      <c r="H78" s="21">
        <v>2</v>
      </c>
      <c r="I78" s="21">
        <v>1</v>
      </c>
      <c r="J78" s="21">
        <v>1</v>
      </c>
      <c r="K78" s="21">
        <v>1</v>
      </c>
      <c r="L78" s="21">
        <v>0</v>
      </c>
      <c r="M78" s="21"/>
      <c r="N78" s="21">
        <v>1</v>
      </c>
      <c r="O78" s="21"/>
      <c r="P78" s="21">
        <v>0</v>
      </c>
      <c r="Q78" s="21">
        <v>0</v>
      </c>
      <c r="R78" s="21">
        <v>0</v>
      </c>
      <c r="S78" s="21"/>
      <c r="T78" s="21">
        <v>1</v>
      </c>
      <c r="U78" s="21">
        <v>0</v>
      </c>
      <c r="V78" s="21"/>
      <c r="W78" s="21">
        <v>0</v>
      </c>
      <c r="X78" s="21">
        <v>0</v>
      </c>
      <c r="Y78" s="21"/>
      <c r="Z78" s="21"/>
      <c r="AA78" s="21"/>
      <c r="AB78" s="28">
        <f t="shared" si="4"/>
        <v>43.5</v>
      </c>
    </row>
    <row r="79" spans="1:28" x14ac:dyDescent="0.3">
      <c r="A79" s="7" t="s">
        <v>83</v>
      </c>
      <c r="B79" s="2">
        <v>417</v>
      </c>
      <c r="C79" s="2" t="s">
        <v>99</v>
      </c>
      <c r="D79" s="21">
        <v>63</v>
      </c>
      <c r="E79" s="21">
        <v>6</v>
      </c>
      <c r="F79" s="21">
        <v>1</v>
      </c>
      <c r="G79" s="21">
        <v>3</v>
      </c>
      <c r="H79" s="21">
        <v>6</v>
      </c>
      <c r="I79" s="21">
        <v>4</v>
      </c>
      <c r="J79" s="21">
        <v>3</v>
      </c>
      <c r="K79" s="21">
        <v>2</v>
      </c>
      <c r="L79" s="21">
        <v>1</v>
      </c>
      <c r="M79" s="21"/>
      <c r="N79" s="21">
        <v>2</v>
      </c>
      <c r="O79" s="21"/>
      <c r="P79" s="21">
        <v>1</v>
      </c>
      <c r="Q79" s="21">
        <v>0</v>
      </c>
      <c r="R79" s="21">
        <v>2</v>
      </c>
      <c r="S79" s="21"/>
      <c r="T79" s="21">
        <v>1</v>
      </c>
      <c r="U79" s="21">
        <v>2</v>
      </c>
      <c r="V79" s="21"/>
      <c r="W79" s="21">
        <v>1</v>
      </c>
      <c r="X79" s="21">
        <v>1</v>
      </c>
      <c r="Y79" s="21"/>
      <c r="Z79" s="21"/>
      <c r="AA79" s="21"/>
      <c r="AB79" s="28">
        <f t="shared" si="4"/>
        <v>99</v>
      </c>
    </row>
    <row r="80" spans="1:28" ht="15" thickBot="1" x14ac:dyDescent="0.35">
      <c r="A80" s="17" t="s">
        <v>83</v>
      </c>
      <c r="B80" s="3">
        <v>418</v>
      </c>
      <c r="C80" s="3" t="s">
        <v>100</v>
      </c>
      <c r="D80" s="22">
        <v>33</v>
      </c>
      <c r="E80" s="22">
        <v>2</v>
      </c>
      <c r="F80" s="22">
        <v>0</v>
      </c>
      <c r="G80" s="22">
        <v>2</v>
      </c>
      <c r="H80" s="22">
        <v>2</v>
      </c>
      <c r="I80" s="22">
        <v>1</v>
      </c>
      <c r="J80" s="22">
        <v>1</v>
      </c>
      <c r="K80" s="22">
        <v>1</v>
      </c>
      <c r="L80" s="22">
        <v>1</v>
      </c>
      <c r="M80" s="22"/>
      <c r="N80" s="22">
        <v>0</v>
      </c>
      <c r="O80" s="22"/>
      <c r="P80" s="22">
        <v>0</v>
      </c>
      <c r="Q80" s="22">
        <v>0</v>
      </c>
      <c r="R80" s="22">
        <v>0</v>
      </c>
      <c r="S80" s="22"/>
      <c r="T80" s="22">
        <v>0</v>
      </c>
      <c r="U80" s="22">
        <v>0</v>
      </c>
      <c r="V80" s="22"/>
      <c r="W80" s="22">
        <v>0</v>
      </c>
      <c r="X80" s="22">
        <v>0</v>
      </c>
      <c r="Y80" s="22"/>
      <c r="Z80" s="22"/>
      <c r="AA80" s="22"/>
      <c r="AB80" s="28">
        <f t="shared" si="4"/>
        <v>43</v>
      </c>
    </row>
    <row r="81" spans="1:28" ht="15" thickBot="1" x14ac:dyDescent="0.35">
      <c r="A81" s="11" t="s">
        <v>83</v>
      </c>
      <c r="B81" s="11"/>
      <c r="C81" s="11"/>
      <c r="D81" s="12">
        <f>SUM(D63:D80)</f>
        <v>665.7</v>
      </c>
      <c r="E81" s="12">
        <f t="shared" ref="E81:AB81" si="5">SUM(E63:E80)</f>
        <v>60.2</v>
      </c>
      <c r="F81" s="12">
        <f t="shared" si="5"/>
        <v>11</v>
      </c>
      <c r="G81" s="12">
        <f t="shared" si="5"/>
        <v>34</v>
      </c>
      <c r="H81" s="12">
        <f t="shared" si="5"/>
        <v>71.5</v>
      </c>
      <c r="I81" s="12">
        <f t="shared" si="5"/>
        <v>42</v>
      </c>
      <c r="J81" s="12">
        <f t="shared" si="5"/>
        <v>38.5</v>
      </c>
      <c r="K81" s="12">
        <f t="shared" si="5"/>
        <v>34</v>
      </c>
      <c r="L81" s="12">
        <f t="shared" si="5"/>
        <v>24.5</v>
      </c>
      <c r="M81" s="12">
        <f t="shared" si="5"/>
        <v>0</v>
      </c>
      <c r="N81" s="12">
        <f t="shared" si="5"/>
        <v>28.5</v>
      </c>
      <c r="O81" s="12">
        <f t="shared" si="5"/>
        <v>0</v>
      </c>
      <c r="P81" s="12">
        <f t="shared" si="5"/>
        <v>20</v>
      </c>
      <c r="Q81" s="12">
        <f t="shared" si="5"/>
        <v>5</v>
      </c>
      <c r="R81" s="12">
        <f t="shared" si="5"/>
        <v>23</v>
      </c>
      <c r="S81" s="12">
        <f t="shared" si="5"/>
        <v>0</v>
      </c>
      <c r="T81" s="12">
        <f t="shared" si="5"/>
        <v>20</v>
      </c>
      <c r="U81" s="12">
        <f t="shared" si="5"/>
        <v>22.5</v>
      </c>
      <c r="V81" s="12">
        <f t="shared" si="5"/>
        <v>0</v>
      </c>
      <c r="W81" s="12">
        <f t="shared" si="5"/>
        <v>5</v>
      </c>
      <c r="X81" s="12">
        <f t="shared" si="5"/>
        <v>6</v>
      </c>
      <c r="Y81" s="12">
        <f t="shared" si="5"/>
        <v>0</v>
      </c>
      <c r="Z81" s="12">
        <f t="shared" si="5"/>
        <v>0</v>
      </c>
      <c r="AA81" s="12">
        <f t="shared" si="5"/>
        <v>0</v>
      </c>
      <c r="AB81" s="12">
        <f t="shared" si="5"/>
        <v>1111.4000000000001</v>
      </c>
    </row>
    <row r="82" spans="1:28" x14ac:dyDescent="0.3">
      <c r="A82" s="18" t="s">
        <v>174</v>
      </c>
      <c r="B82" s="4">
        <v>601</v>
      </c>
      <c r="C82" s="4" t="s">
        <v>101</v>
      </c>
      <c r="D82" s="27">
        <v>111</v>
      </c>
      <c r="E82" s="27">
        <v>18</v>
      </c>
      <c r="F82" s="27">
        <v>4</v>
      </c>
      <c r="G82" s="27">
        <v>11</v>
      </c>
      <c r="H82" s="27">
        <v>21</v>
      </c>
      <c r="I82" s="27">
        <v>18</v>
      </c>
      <c r="J82" s="27">
        <v>13</v>
      </c>
      <c r="K82" s="27">
        <v>8</v>
      </c>
      <c r="L82" s="27">
        <v>6</v>
      </c>
      <c r="M82" s="27">
        <v>6</v>
      </c>
      <c r="N82" s="27">
        <v>8</v>
      </c>
      <c r="O82" s="27"/>
      <c r="P82" s="27">
        <v>8</v>
      </c>
      <c r="Q82" s="27"/>
      <c r="R82" s="27">
        <v>8</v>
      </c>
      <c r="S82" s="27"/>
      <c r="T82" s="27">
        <v>2</v>
      </c>
      <c r="U82" s="27">
        <v>2</v>
      </c>
      <c r="V82" s="27"/>
      <c r="W82" s="27"/>
      <c r="X82" s="27">
        <v>1</v>
      </c>
      <c r="Y82" s="27"/>
      <c r="Z82" s="27"/>
      <c r="AA82" s="27"/>
      <c r="AB82" s="28">
        <f t="shared" si="4"/>
        <v>245</v>
      </c>
    </row>
    <row r="83" spans="1:28" x14ac:dyDescent="0.3">
      <c r="A83" s="7" t="s">
        <v>174</v>
      </c>
      <c r="B83" s="2">
        <v>603</v>
      </c>
      <c r="C83" s="2" t="s">
        <v>102</v>
      </c>
      <c r="D83" s="28">
        <v>32</v>
      </c>
      <c r="E83" s="28">
        <v>2</v>
      </c>
      <c r="F83" s="28"/>
      <c r="G83" s="28">
        <v>1</v>
      </c>
      <c r="H83" s="28">
        <v>2</v>
      </c>
      <c r="I83" s="28">
        <v>3</v>
      </c>
      <c r="J83" s="28">
        <v>3</v>
      </c>
      <c r="K83" s="28">
        <v>1</v>
      </c>
      <c r="L83" s="28">
        <v>1</v>
      </c>
      <c r="M83" s="28">
        <v>1</v>
      </c>
      <c r="N83" s="28">
        <v>1</v>
      </c>
      <c r="O83" s="28"/>
      <c r="P83" s="28">
        <v>1</v>
      </c>
      <c r="Q83" s="28"/>
      <c r="R83" s="28">
        <v>1</v>
      </c>
      <c r="S83" s="28"/>
      <c r="T83" s="28"/>
      <c r="U83" s="28">
        <v>1</v>
      </c>
      <c r="V83" s="28"/>
      <c r="W83" s="28"/>
      <c r="X83" s="28"/>
      <c r="Y83" s="28"/>
      <c r="Z83" s="28"/>
      <c r="AA83" s="28"/>
      <c r="AB83" s="28">
        <f t="shared" si="4"/>
        <v>50</v>
      </c>
    </row>
    <row r="84" spans="1:28" x14ac:dyDescent="0.3">
      <c r="A84" s="7" t="s">
        <v>174</v>
      </c>
      <c r="B84" s="2">
        <v>606</v>
      </c>
      <c r="C84" s="2" t="s">
        <v>103</v>
      </c>
      <c r="D84" s="28">
        <v>60</v>
      </c>
      <c r="E84" s="28">
        <v>3</v>
      </c>
      <c r="F84" s="28"/>
      <c r="G84" s="28"/>
      <c r="H84" s="28">
        <v>2</v>
      </c>
      <c r="I84" s="28">
        <v>4</v>
      </c>
      <c r="J84" s="28"/>
      <c r="K84" s="28">
        <v>2</v>
      </c>
      <c r="L84" s="28">
        <v>1</v>
      </c>
      <c r="M84" s="28">
        <v>1</v>
      </c>
      <c r="N84" s="28">
        <v>1</v>
      </c>
      <c r="O84" s="28"/>
      <c r="P84" s="28"/>
      <c r="Q84" s="28"/>
      <c r="R84" s="28">
        <v>1</v>
      </c>
      <c r="S84" s="28"/>
      <c r="T84" s="28"/>
      <c r="U84" s="28">
        <v>1</v>
      </c>
      <c r="V84" s="28"/>
      <c r="W84" s="28"/>
      <c r="X84" s="28"/>
      <c r="Y84" s="28"/>
      <c r="Z84" s="28"/>
      <c r="AA84" s="28"/>
      <c r="AB84" s="28">
        <f t="shared" si="4"/>
        <v>76</v>
      </c>
    </row>
    <row r="85" spans="1:28" x14ac:dyDescent="0.3">
      <c r="A85" s="7" t="s">
        <v>174</v>
      </c>
      <c r="B85" s="2">
        <v>610</v>
      </c>
      <c r="C85" s="2" t="s">
        <v>104</v>
      </c>
      <c r="D85" s="28">
        <v>45</v>
      </c>
      <c r="E85" s="28">
        <v>3</v>
      </c>
      <c r="F85" s="28"/>
      <c r="G85" s="28">
        <v>2</v>
      </c>
      <c r="H85" s="28">
        <v>3</v>
      </c>
      <c r="I85" s="28">
        <v>3</v>
      </c>
      <c r="J85" s="28">
        <v>3</v>
      </c>
      <c r="K85" s="28">
        <v>2</v>
      </c>
      <c r="L85" s="28">
        <v>1</v>
      </c>
      <c r="M85" s="28">
        <v>2</v>
      </c>
      <c r="N85" s="28">
        <v>1</v>
      </c>
      <c r="O85" s="28"/>
      <c r="P85" s="28">
        <v>1</v>
      </c>
      <c r="Q85" s="28"/>
      <c r="R85" s="28">
        <v>1</v>
      </c>
      <c r="S85" s="28"/>
      <c r="T85" s="28"/>
      <c r="U85" s="28">
        <v>1</v>
      </c>
      <c r="V85" s="28"/>
      <c r="W85" s="28"/>
      <c r="X85" s="28">
        <v>1</v>
      </c>
      <c r="Y85" s="28"/>
      <c r="Z85" s="28"/>
      <c r="AA85" s="28"/>
      <c r="AB85" s="28">
        <f t="shared" si="4"/>
        <v>69</v>
      </c>
    </row>
    <row r="86" spans="1:28" x14ac:dyDescent="0.3">
      <c r="A86" s="7" t="s">
        <v>174</v>
      </c>
      <c r="B86" s="2">
        <v>611</v>
      </c>
      <c r="C86" s="2" t="s">
        <v>105</v>
      </c>
      <c r="D86" s="28">
        <v>37</v>
      </c>
      <c r="E86" s="28">
        <v>2</v>
      </c>
      <c r="F86" s="28"/>
      <c r="G86" s="28">
        <v>2</v>
      </c>
      <c r="H86" s="28">
        <v>3</v>
      </c>
      <c r="I86" s="28">
        <v>3</v>
      </c>
      <c r="J86" s="28">
        <v>2</v>
      </c>
      <c r="K86" s="28">
        <v>2</v>
      </c>
      <c r="L86" s="28">
        <v>1</v>
      </c>
      <c r="M86" s="28">
        <v>2</v>
      </c>
      <c r="N86" s="28">
        <v>1</v>
      </c>
      <c r="O86" s="28"/>
      <c r="P86" s="28">
        <v>2</v>
      </c>
      <c r="Q86" s="28"/>
      <c r="R86" s="28">
        <v>1</v>
      </c>
      <c r="S86" s="28"/>
      <c r="T86" s="28"/>
      <c r="U86" s="28"/>
      <c r="V86" s="28"/>
      <c r="W86" s="28"/>
      <c r="X86" s="28">
        <v>1</v>
      </c>
      <c r="Y86" s="28"/>
      <c r="Z86" s="28"/>
      <c r="AA86" s="28"/>
      <c r="AB86" s="28">
        <f t="shared" si="4"/>
        <v>59</v>
      </c>
    </row>
    <row r="87" spans="1:28" x14ac:dyDescent="0.3">
      <c r="A87" s="7" t="s">
        <v>174</v>
      </c>
      <c r="B87" s="2">
        <v>612</v>
      </c>
      <c r="C87" s="2" t="s">
        <v>106</v>
      </c>
      <c r="D87" s="28">
        <v>46</v>
      </c>
      <c r="E87" s="28">
        <v>3</v>
      </c>
      <c r="F87" s="28"/>
      <c r="G87" s="28">
        <v>2</v>
      </c>
      <c r="H87" s="28">
        <v>5</v>
      </c>
      <c r="I87" s="28">
        <v>4</v>
      </c>
      <c r="J87" s="28">
        <v>2</v>
      </c>
      <c r="K87" s="28">
        <v>2</v>
      </c>
      <c r="L87" s="28">
        <v>1</v>
      </c>
      <c r="M87" s="28">
        <v>2</v>
      </c>
      <c r="N87" s="28">
        <v>1</v>
      </c>
      <c r="O87" s="28"/>
      <c r="P87" s="28">
        <v>2</v>
      </c>
      <c r="Q87" s="28"/>
      <c r="R87" s="28">
        <v>1</v>
      </c>
      <c r="S87" s="28"/>
      <c r="T87" s="28"/>
      <c r="U87" s="28"/>
      <c r="V87" s="28"/>
      <c r="W87" s="28"/>
      <c r="X87" s="28"/>
      <c r="Y87" s="28"/>
      <c r="Z87" s="28"/>
      <c r="AA87" s="28"/>
      <c r="AB87" s="28">
        <f t="shared" si="4"/>
        <v>71</v>
      </c>
    </row>
    <row r="88" spans="1:28" x14ac:dyDescent="0.3">
      <c r="A88" s="7" t="s">
        <v>174</v>
      </c>
      <c r="B88" s="2">
        <v>614</v>
      </c>
      <c r="C88" s="2" t="s">
        <v>107</v>
      </c>
      <c r="D88" s="28">
        <v>19</v>
      </c>
      <c r="E88" s="28">
        <v>1</v>
      </c>
      <c r="F88" s="28"/>
      <c r="G88" s="28"/>
      <c r="H88" s="28">
        <v>1</v>
      </c>
      <c r="I88" s="28">
        <v>1</v>
      </c>
      <c r="J88" s="28"/>
      <c r="K88" s="28">
        <v>1</v>
      </c>
      <c r="L88" s="28"/>
      <c r="M88" s="28">
        <v>1</v>
      </c>
      <c r="N88" s="28"/>
      <c r="O88" s="28"/>
      <c r="P88" s="28">
        <v>1</v>
      </c>
      <c r="Q88" s="28"/>
      <c r="R88" s="28">
        <v>1</v>
      </c>
      <c r="S88" s="28"/>
      <c r="T88" s="28"/>
      <c r="U88" s="28"/>
      <c r="V88" s="28"/>
      <c r="W88" s="28"/>
      <c r="X88" s="28"/>
      <c r="Y88" s="28"/>
      <c r="Z88" s="28"/>
      <c r="AA88" s="28"/>
      <c r="AB88" s="28">
        <f t="shared" si="4"/>
        <v>26</v>
      </c>
    </row>
    <row r="89" spans="1:28" x14ac:dyDescent="0.3">
      <c r="A89" s="7" t="s">
        <v>174</v>
      </c>
      <c r="B89" s="2">
        <v>616</v>
      </c>
      <c r="C89" s="2" t="s">
        <v>108</v>
      </c>
      <c r="D89" s="28">
        <v>27</v>
      </c>
      <c r="E89" s="28">
        <v>2</v>
      </c>
      <c r="F89" s="28"/>
      <c r="G89" s="28">
        <v>1</v>
      </c>
      <c r="H89" s="28">
        <v>2</v>
      </c>
      <c r="I89" s="28">
        <v>2</v>
      </c>
      <c r="J89" s="28">
        <v>1</v>
      </c>
      <c r="K89" s="28">
        <v>1</v>
      </c>
      <c r="L89" s="28">
        <v>1</v>
      </c>
      <c r="M89" s="28">
        <v>2</v>
      </c>
      <c r="N89" s="28">
        <v>1</v>
      </c>
      <c r="O89" s="28"/>
      <c r="P89" s="28">
        <v>1</v>
      </c>
      <c r="Q89" s="28"/>
      <c r="R89" s="28">
        <v>1</v>
      </c>
      <c r="S89" s="28"/>
      <c r="T89" s="28"/>
      <c r="U89" s="28"/>
      <c r="V89" s="28"/>
      <c r="W89" s="28"/>
      <c r="X89" s="28"/>
      <c r="Y89" s="28"/>
      <c r="Z89" s="28"/>
      <c r="AA89" s="28"/>
      <c r="AB89" s="28">
        <f t="shared" si="4"/>
        <v>42</v>
      </c>
    </row>
    <row r="90" spans="1:28" x14ac:dyDescent="0.3">
      <c r="A90" s="7" t="s">
        <v>174</v>
      </c>
      <c r="B90" s="2">
        <v>617</v>
      </c>
      <c r="C90" s="2" t="s">
        <v>109</v>
      </c>
      <c r="D90" s="28">
        <v>42</v>
      </c>
      <c r="E90" s="28">
        <v>3</v>
      </c>
      <c r="F90" s="28"/>
      <c r="G90" s="28">
        <v>2</v>
      </c>
      <c r="H90" s="28">
        <v>4</v>
      </c>
      <c r="I90" s="28">
        <v>5</v>
      </c>
      <c r="J90" s="28">
        <v>2</v>
      </c>
      <c r="K90" s="28">
        <v>2</v>
      </c>
      <c r="L90" s="28">
        <v>1</v>
      </c>
      <c r="M90" s="28"/>
      <c r="N90" s="28">
        <v>2</v>
      </c>
      <c r="O90" s="28"/>
      <c r="P90" s="28">
        <v>1</v>
      </c>
      <c r="Q90" s="28"/>
      <c r="R90" s="28">
        <v>2</v>
      </c>
      <c r="S90" s="28"/>
      <c r="T90" s="28">
        <v>1</v>
      </c>
      <c r="U90" s="28">
        <v>1</v>
      </c>
      <c r="V90" s="28"/>
      <c r="W90" s="28"/>
      <c r="X90" s="28"/>
      <c r="Y90" s="28"/>
      <c r="Z90" s="28"/>
      <c r="AA90" s="28"/>
      <c r="AB90" s="28">
        <f t="shared" si="4"/>
        <v>68</v>
      </c>
    </row>
    <row r="91" spans="1:28" x14ac:dyDescent="0.3">
      <c r="A91" s="7" t="s">
        <v>174</v>
      </c>
      <c r="B91" s="2">
        <v>620</v>
      </c>
      <c r="C91" s="2" t="s">
        <v>110</v>
      </c>
      <c r="D91" s="28">
        <v>41</v>
      </c>
      <c r="E91" s="28">
        <v>3</v>
      </c>
      <c r="F91" s="28"/>
      <c r="G91" s="28">
        <v>2</v>
      </c>
      <c r="H91" s="28">
        <v>3</v>
      </c>
      <c r="I91" s="28">
        <v>4</v>
      </c>
      <c r="J91" s="28">
        <v>2</v>
      </c>
      <c r="K91" s="28">
        <v>2</v>
      </c>
      <c r="L91" s="28">
        <v>2</v>
      </c>
      <c r="M91" s="28">
        <v>1</v>
      </c>
      <c r="N91" s="28">
        <v>2</v>
      </c>
      <c r="O91" s="28"/>
      <c r="P91" s="28">
        <v>2</v>
      </c>
      <c r="Q91" s="28"/>
      <c r="R91" s="28">
        <v>1</v>
      </c>
      <c r="S91" s="28"/>
      <c r="T91" s="28"/>
      <c r="U91" s="28">
        <v>1</v>
      </c>
      <c r="V91" s="28"/>
      <c r="W91" s="28"/>
      <c r="X91" s="28"/>
      <c r="Y91" s="28"/>
      <c r="Z91" s="28"/>
      <c r="AA91" s="28"/>
      <c r="AB91" s="28">
        <f t="shared" si="4"/>
        <v>66</v>
      </c>
    </row>
    <row r="92" spans="1:28" x14ac:dyDescent="0.3">
      <c r="A92" s="7" t="s">
        <v>174</v>
      </c>
      <c r="B92" s="2">
        <v>621</v>
      </c>
      <c r="C92" s="2" t="s">
        <v>111</v>
      </c>
      <c r="D92" s="28">
        <v>58</v>
      </c>
      <c r="E92" s="28">
        <v>5</v>
      </c>
      <c r="F92" s="28">
        <v>1</v>
      </c>
      <c r="G92" s="28">
        <v>3</v>
      </c>
      <c r="H92" s="28">
        <v>6</v>
      </c>
      <c r="I92" s="28">
        <v>7</v>
      </c>
      <c r="J92" s="28">
        <v>3</v>
      </c>
      <c r="K92" s="28">
        <v>3</v>
      </c>
      <c r="L92" s="28">
        <v>2</v>
      </c>
      <c r="M92" s="28">
        <v>3</v>
      </c>
      <c r="N92" s="28">
        <v>2</v>
      </c>
      <c r="O92" s="28"/>
      <c r="P92" s="28">
        <v>3</v>
      </c>
      <c r="Q92" s="28"/>
      <c r="R92" s="28">
        <v>2</v>
      </c>
      <c r="S92" s="28"/>
      <c r="T92" s="28"/>
      <c r="U92" s="28"/>
      <c r="V92" s="28"/>
      <c r="W92" s="28"/>
      <c r="X92" s="28"/>
      <c r="Y92" s="28"/>
      <c r="Z92" s="28"/>
      <c r="AA92" s="28"/>
      <c r="AB92" s="28">
        <f t="shared" si="4"/>
        <v>98</v>
      </c>
    </row>
    <row r="93" spans="1:28" x14ac:dyDescent="0.3">
      <c r="A93" s="7" t="s">
        <v>174</v>
      </c>
      <c r="B93" s="2">
        <v>622</v>
      </c>
      <c r="C93" s="2" t="s">
        <v>112</v>
      </c>
      <c r="D93" s="28">
        <v>49</v>
      </c>
      <c r="E93" s="28">
        <v>4</v>
      </c>
      <c r="F93" s="28">
        <v>1</v>
      </c>
      <c r="G93" s="28">
        <v>2</v>
      </c>
      <c r="H93" s="28">
        <v>4</v>
      </c>
      <c r="I93" s="28">
        <v>5</v>
      </c>
      <c r="J93" s="28">
        <v>3</v>
      </c>
      <c r="K93" s="28">
        <v>2</v>
      </c>
      <c r="L93" s="28">
        <v>1</v>
      </c>
      <c r="M93" s="28">
        <v>1</v>
      </c>
      <c r="N93" s="28">
        <v>2</v>
      </c>
      <c r="O93" s="28"/>
      <c r="P93" s="28">
        <v>2</v>
      </c>
      <c r="Q93" s="28"/>
      <c r="R93" s="28">
        <v>1</v>
      </c>
      <c r="S93" s="28"/>
      <c r="T93" s="28">
        <v>1</v>
      </c>
      <c r="U93" s="28">
        <v>1</v>
      </c>
      <c r="V93" s="28"/>
      <c r="W93" s="28"/>
      <c r="X93" s="28"/>
      <c r="Y93" s="28"/>
      <c r="Z93" s="28"/>
      <c r="AA93" s="28"/>
      <c r="AB93" s="28">
        <f t="shared" si="4"/>
        <v>79</v>
      </c>
    </row>
    <row r="94" spans="1:28" ht="15" thickBot="1" x14ac:dyDescent="0.35">
      <c r="A94" s="17" t="s">
        <v>174</v>
      </c>
      <c r="B94" s="3">
        <v>623</v>
      </c>
      <c r="C94" s="3" t="s">
        <v>113</v>
      </c>
      <c r="D94" s="29">
        <v>44</v>
      </c>
      <c r="E94" s="29">
        <v>3</v>
      </c>
      <c r="F94" s="29"/>
      <c r="G94" s="29">
        <v>2</v>
      </c>
      <c r="H94" s="29">
        <v>3</v>
      </c>
      <c r="I94" s="29">
        <v>4</v>
      </c>
      <c r="J94" s="29">
        <v>2</v>
      </c>
      <c r="K94" s="29">
        <v>2</v>
      </c>
      <c r="L94" s="29">
        <v>1</v>
      </c>
      <c r="M94" s="29">
        <v>1</v>
      </c>
      <c r="N94" s="29">
        <v>2</v>
      </c>
      <c r="O94" s="29"/>
      <c r="P94" s="29">
        <v>2</v>
      </c>
      <c r="Q94" s="29"/>
      <c r="R94" s="29">
        <v>2</v>
      </c>
      <c r="S94" s="29"/>
      <c r="T94" s="29"/>
      <c r="U94" s="29">
        <v>0</v>
      </c>
      <c r="V94" s="29"/>
      <c r="W94" s="29"/>
      <c r="X94" s="29"/>
      <c r="Y94" s="29"/>
      <c r="Z94" s="29"/>
      <c r="AA94" s="29"/>
      <c r="AB94" s="28">
        <f t="shared" si="4"/>
        <v>68</v>
      </c>
    </row>
    <row r="95" spans="1:28" ht="15" thickBot="1" x14ac:dyDescent="0.35">
      <c r="A95" s="11" t="s">
        <v>174</v>
      </c>
      <c r="B95" s="11"/>
      <c r="C95" s="11"/>
      <c r="D95" s="12">
        <f>SUM(D82:D94)</f>
        <v>611</v>
      </c>
      <c r="E95" s="12">
        <f t="shared" ref="E95:AB95" si="6">SUM(E82:E94)</f>
        <v>52</v>
      </c>
      <c r="F95" s="12">
        <f t="shared" si="6"/>
        <v>6</v>
      </c>
      <c r="G95" s="12">
        <f t="shared" si="6"/>
        <v>30</v>
      </c>
      <c r="H95" s="12">
        <f t="shared" si="6"/>
        <v>59</v>
      </c>
      <c r="I95" s="12">
        <f t="shared" si="6"/>
        <v>63</v>
      </c>
      <c r="J95" s="12">
        <f t="shared" si="6"/>
        <v>36</v>
      </c>
      <c r="K95" s="12">
        <f t="shared" si="6"/>
        <v>30</v>
      </c>
      <c r="L95" s="12">
        <f t="shared" si="6"/>
        <v>19</v>
      </c>
      <c r="M95" s="12">
        <f t="shared" si="6"/>
        <v>23</v>
      </c>
      <c r="N95" s="12">
        <f t="shared" si="6"/>
        <v>24</v>
      </c>
      <c r="O95" s="12">
        <f t="shared" si="6"/>
        <v>0</v>
      </c>
      <c r="P95" s="12">
        <f t="shared" si="6"/>
        <v>26</v>
      </c>
      <c r="Q95" s="12">
        <f t="shared" si="6"/>
        <v>0</v>
      </c>
      <c r="R95" s="12">
        <f t="shared" si="6"/>
        <v>23</v>
      </c>
      <c r="S95" s="12">
        <f t="shared" si="6"/>
        <v>0</v>
      </c>
      <c r="T95" s="12">
        <f t="shared" si="6"/>
        <v>4</v>
      </c>
      <c r="U95" s="12">
        <f t="shared" si="6"/>
        <v>8</v>
      </c>
      <c r="V95" s="12">
        <f t="shared" si="6"/>
        <v>0</v>
      </c>
      <c r="W95" s="12">
        <f t="shared" si="6"/>
        <v>0</v>
      </c>
      <c r="X95" s="12">
        <f t="shared" si="6"/>
        <v>3</v>
      </c>
      <c r="Y95" s="12">
        <f t="shared" si="6"/>
        <v>0</v>
      </c>
      <c r="Z95" s="12">
        <f t="shared" si="6"/>
        <v>0</v>
      </c>
      <c r="AA95" s="12">
        <f t="shared" si="6"/>
        <v>0</v>
      </c>
      <c r="AB95" s="12">
        <f t="shared" si="6"/>
        <v>1017</v>
      </c>
    </row>
    <row r="96" spans="1:28" x14ac:dyDescent="0.3">
      <c r="A96" s="18" t="s">
        <v>147</v>
      </c>
      <c r="B96" s="4">
        <v>201</v>
      </c>
      <c r="C96" s="4" t="s">
        <v>114</v>
      </c>
      <c r="D96" s="27">
        <v>44</v>
      </c>
      <c r="E96" s="27">
        <v>7</v>
      </c>
      <c r="F96" s="27">
        <v>2</v>
      </c>
      <c r="G96" s="27">
        <v>4</v>
      </c>
      <c r="H96" s="27">
        <v>10</v>
      </c>
      <c r="I96" s="27">
        <v>9</v>
      </c>
      <c r="J96" s="27">
        <v>4</v>
      </c>
      <c r="K96" s="27">
        <v>5</v>
      </c>
      <c r="L96" s="27">
        <v>3</v>
      </c>
      <c r="M96" s="27"/>
      <c r="N96" s="27">
        <v>4</v>
      </c>
      <c r="O96" s="27">
        <v>1</v>
      </c>
      <c r="P96" s="27">
        <v>5</v>
      </c>
      <c r="Q96" s="27">
        <v>2</v>
      </c>
      <c r="R96" s="27">
        <v>3</v>
      </c>
      <c r="S96" s="27">
        <v>1</v>
      </c>
      <c r="T96" s="27">
        <v>2</v>
      </c>
      <c r="U96" s="27">
        <v>3</v>
      </c>
      <c r="V96" s="27"/>
      <c r="W96" s="27">
        <v>1</v>
      </c>
      <c r="X96" s="27">
        <v>1</v>
      </c>
      <c r="Y96" s="27"/>
      <c r="Z96" s="27"/>
      <c r="AA96" s="27"/>
      <c r="AB96" s="28">
        <f t="shared" si="4"/>
        <v>111</v>
      </c>
    </row>
    <row r="97" spans="1:29" x14ac:dyDescent="0.3">
      <c r="A97" s="7" t="s">
        <v>147</v>
      </c>
      <c r="B97" s="2">
        <v>202</v>
      </c>
      <c r="C97" s="2" t="s">
        <v>115</v>
      </c>
      <c r="D97" s="28">
        <v>27</v>
      </c>
      <c r="E97" s="28">
        <v>5</v>
      </c>
      <c r="F97" s="28">
        <v>2</v>
      </c>
      <c r="G97" s="28">
        <v>3</v>
      </c>
      <c r="H97" s="28">
        <v>6</v>
      </c>
      <c r="I97" s="28">
        <v>9</v>
      </c>
      <c r="J97" s="28">
        <v>4</v>
      </c>
      <c r="K97" s="28">
        <v>3</v>
      </c>
      <c r="L97" s="28">
        <v>2</v>
      </c>
      <c r="M97" s="28"/>
      <c r="N97" s="28">
        <v>2</v>
      </c>
      <c r="O97" s="28">
        <v>1</v>
      </c>
      <c r="P97" s="28">
        <v>4</v>
      </c>
      <c r="Q97" s="28">
        <v>1</v>
      </c>
      <c r="R97" s="29">
        <v>2</v>
      </c>
      <c r="S97" s="28"/>
      <c r="T97" s="28">
        <v>1</v>
      </c>
      <c r="U97" s="28">
        <v>1</v>
      </c>
      <c r="V97" s="28"/>
      <c r="W97" s="28">
        <v>1</v>
      </c>
      <c r="X97" s="28">
        <v>1</v>
      </c>
      <c r="Y97" s="28"/>
      <c r="Z97" s="28"/>
      <c r="AA97" s="28"/>
      <c r="AB97" s="28">
        <f t="shared" si="4"/>
        <v>75</v>
      </c>
    </row>
    <row r="98" spans="1:29" x14ac:dyDescent="0.3">
      <c r="A98" s="7" t="s">
        <v>147</v>
      </c>
      <c r="B98" s="2">
        <v>203</v>
      </c>
      <c r="C98" s="2" t="s">
        <v>116</v>
      </c>
      <c r="D98" s="28">
        <v>10</v>
      </c>
      <c r="E98" s="28">
        <v>1</v>
      </c>
      <c r="F98" s="28"/>
      <c r="G98" s="28">
        <v>1</v>
      </c>
      <c r="H98" s="28">
        <v>1</v>
      </c>
      <c r="I98" s="28">
        <v>1</v>
      </c>
      <c r="J98" s="28">
        <v>1</v>
      </c>
      <c r="K98" s="28">
        <v>1</v>
      </c>
      <c r="L98" s="28"/>
      <c r="M98" s="28"/>
      <c r="N98" s="28"/>
      <c r="O98" s="28"/>
      <c r="P98" s="28">
        <v>1</v>
      </c>
      <c r="Q98" s="33">
        <v>1</v>
      </c>
      <c r="R98" s="28">
        <v>1</v>
      </c>
      <c r="S98" s="34"/>
      <c r="T98" s="28"/>
      <c r="U98" s="28"/>
      <c r="V98" s="28"/>
      <c r="W98" s="28"/>
      <c r="X98" s="28"/>
      <c r="Y98" s="28"/>
      <c r="Z98" s="28"/>
      <c r="AA98" s="28"/>
      <c r="AB98" s="28">
        <f t="shared" si="4"/>
        <v>19</v>
      </c>
      <c r="AC98" s="31"/>
    </row>
    <row r="99" spans="1:29" x14ac:dyDescent="0.3">
      <c r="A99" s="7" t="s">
        <v>147</v>
      </c>
      <c r="B99" s="2">
        <v>204</v>
      </c>
      <c r="C99" s="2" t="s">
        <v>117</v>
      </c>
      <c r="D99" s="28">
        <v>26</v>
      </c>
      <c r="E99" s="28">
        <v>1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8"/>
      <c r="T99" s="29"/>
      <c r="U99" s="28"/>
      <c r="V99" s="28"/>
      <c r="W99" s="28"/>
      <c r="X99" s="28"/>
      <c r="Y99" s="28"/>
      <c r="Z99" s="28"/>
      <c r="AA99" s="28"/>
      <c r="AB99" s="28">
        <f t="shared" si="4"/>
        <v>27</v>
      </c>
      <c r="AC99" s="31"/>
    </row>
    <row r="100" spans="1:29" x14ac:dyDescent="0.3">
      <c r="A100" s="7" t="s">
        <v>147</v>
      </c>
      <c r="B100" s="2">
        <v>205</v>
      </c>
      <c r="C100" s="2" t="s">
        <v>118</v>
      </c>
      <c r="D100" s="28">
        <v>30</v>
      </c>
      <c r="E100" s="28">
        <v>4</v>
      </c>
      <c r="F100" s="28">
        <v>1</v>
      </c>
      <c r="G100" s="28">
        <v>1</v>
      </c>
      <c r="H100" s="28">
        <v>2</v>
      </c>
      <c r="I100" s="28">
        <v>3</v>
      </c>
      <c r="J100" s="28">
        <v>2</v>
      </c>
      <c r="K100" s="28">
        <v>1</v>
      </c>
      <c r="L100" s="28">
        <v>1</v>
      </c>
      <c r="M100" s="28"/>
      <c r="N100" s="28">
        <v>2</v>
      </c>
      <c r="O100" s="28"/>
      <c r="P100" s="28">
        <v>2</v>
      </c>
      <c r="Q100" s="28"/>
      <c r="R100" s="28">
        <v>1</v>
      </c>
      <c r="S100" s="33"/>
      <c r="T100" s="28">
        <v>1</v>
      </c>
      <c r="U100" s="34">
        <v>1</v>
      </c>
      <c r="V100" s="28"/>
      <c r="W100" s="28"/>
      <c r="X100" s="28"/>
      <c r="Y100" s="28"/>
      <c r="Z100" s="28"/>
      <c r="AA100" s="28"/>
      <c r="AB100" s="28">
        <f t="shared" si="4"/>
        <v>52</v>
      </c>
      <c r="AC100" s="31"/>
    </row>
    <row r="101" spans="1:29" x14ac:dyDescent="0.3">
      <c r="A101" s="7" t="s">
        <v>147</v>
      </c>
      <c r="B101" s="2">
        <v>206</v>
      </c>
      <c r="C101" s="2" t="s">
        <v>119</v>
      </c>
      <c r="D101" s="29">
        <v>41</v>
      </c>
      <c r="E101" s="28">
        <v>3</v>
      </c>
      <c r="F101" s="28">
        <v>1</v>
      </c>
      <c r="G101" s="28">
        <v>1</v>
      </c>
      <c r="H101" s="28">
        <v>3</v>
      </c>
      <c r="I101" s="28">
        <v>3</v>
      </c>
      <c r="J101" s="28">
        <v>2</v>
      </c>
      <c r="K101" s="28">
        <v>2</v>
      </c>
      <c r="L101" s="28">
        <v>1</v>
      </c>
      <c r="M101" s="28"/>
      <c r="N101" s="28">
        <v>2</v>
      </c>
      <c r="O101" s="28">
        <v>1</v>
      </c>
      <c r="P101" s="28">
        <v>3</v>
      </c>
      <c r="Q101" s="28"/>
      <c r="R101" s="28">
        <v>1</v>
      </c>
      <c r="S101" s="28"/>
      <c r="T101" s="27">
        <v>1</v>
      </c>
      <c r="U101" s="28">
        <v>1</v>
      </c>
      <c r="V101" s="28"/>
      <c r="W101" s="28"/>
      <c r="X101" s="28"/>
      <c r="Y101" s="28"/>
      <c r="Z101" s="28"/>
      <c r="AA101" s="28"/>
      <c r="AB101" s="28">
        <f t="shared" si="4"/>
        <v>66</v>
      </c>
      <c r="AC101" s="31"/>
    </row>
    <row r="102" spans="1:29" x14ac:dyDescent="0.3">
      <c r="A102" s="7" t="s">
        <v>147</v>
      </c>
      <c r="B102" s="2">
        <v>207</v>
      </c>
      <c r="C102" s="32" t="s">
        <v>120</v>
      </c>
      <c r="D102" s="28">
        <v>31</v>
      </c>
      <c r="E102" s="35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>
        <f t="shared" si="4"/>
        <v>31</v>
      </c>
      <c r="AC102" s="31"/>
    </row>
    <row r="103" spans="1:29" x14ac:dyDescent="0.3">
      <c r="A103" s="7" t="s">
        <v>147</v>
      </c>
      <c r="B103" s="2">
        <v>208</v>
      </c>
      <c r="C103" s="32" t="s">
        <v>121</v>
      </c>
      <c r="D103" s="28">
        <v>22</v>
      </c>
      <c r="E103" s="28">
        <v>5</v>
      </c>
      <c r="F103" s="34"/>
      <c r="G103" s="28">
        <v>1</v>
      </c>
      <c r="H103" s="28">
        <v>1</v>
      </c>
      <c r="I103" s="28">
        <v>1</v>
      </c>
      <c r="J103" s="28">
        <v>1</v>
      </c>
      <c r="K103" s="28">
        <v>1</v>
      </c>
      <c r="L103" s="28">
        <v>1</v>
      </c>
      <c r="M103" s="28"/>
      <c r="N103" s="28">
        <v>1</v>
      </c>
      <c r="O103" s="28"/>
      <c r="P103" s="28">
        <v>1</v>
      </c>
      <c r="Q103" s="28"/>
      <c r="R103" s="28">
        <v>1</v>
      </c>
      <c r="S103" s="28"/>
      <c r="T103" s="28"/>
      <c r="U103" s="28">
        <v>1</v>
      </c>
      <c r="V103" s="28"/>
      <c r="W103" s="28"/>
      <c r="X103" s="28"/>
      <c r="Y103" s="28"/>
      <c r="Z103" s="28"/>
      <c r="AA103" s="28"/>
      <c r="AB103" s="28">
        <f t="shared" si="4"/>
        <v>37</v>
      </c>
      <c r="AC103" s="31"/>
    </row>
    <row r="104" spans="1:29" x14ac:dyDescent="0.3">
      <c r="A104" s="7" t="s">
        <v>147</v>
      </c>
      <c r="B104" s="2">
        <v>209</v>
      </c>
      <c r="C104" s="2" t="s">
        <v>122</v>
      </c>
      <c r="D104" s="27">
        <v>25</v>
      </c>
      <c r="E104" s="27">
        <v>2</v>
      </c>
      <c r="F104" s="28">
        <v>1</v>
      </c>
      <c r="G104" s="28">
        <v>1</v>
      </c>
      <c r="H104" s="28">
        <v>2</v>
      </c>
      <c r="I104" s="28">
        <v>3</v>
      </c>
      <c r="J104" s="28">
        <v>2</v>
      </c>
      <c r="K104" s="28">
        <v>1</v>
      </c>
      <c r="L104" s="28">
        <v>1</v>
      </c>
      <c r="M104" s="28"/>
      <c r="N104" s="28">
        <v>1</v>
      </c>
      <c r="O104" s="28"/>
      <c r="P104" s="28">
        <v>2</v>
      </c>
      <c r="Q104" s="28"/>
      <c r="R104" s="28">
        <v>1</v>
      </c>
      <c r="S104" s="28"/>
      <c r="T104" s="28"/>
      <c r="U104" s="28">
        <v>2</v>
      </c>
      <c r="V104" s="28"/>
      <c r="W104" s="28"/>
      <c r="X104" s="28"/>
      <c r="Y104" s="28"/>
      <c r="Z104" s="28"/>
      <c r="AA104" s="28"/>
      <c r="AB104" s="28">
        <f t="shared" si="4"/>
        <v>44</v>
      </c>
    </row>
    <row r="105" spans="1:29" ht="15" thickBot="1" x14ac:dyDescent="0.35">
      <c r="A105" s="17" t="s">
        <v>147</v>
      </c>
      <c r="B105" s="3">
        <v>210</v>
      </c>
      <c r="C105" s="3" t="s">
        <v>123</v>
      </c>
      <c r="D105" s="29">
        <v>13</v>
      </c>
      <c r="E105" s="29">
        <v>2</v>
      </c>
      <c r="F105" s="29"/>
      <c r="G105" s="29">
        <v>1</v>
      </c>
      <c r="H105" s="29">
        <v>2</v>
      </c>
      <c r="I105" s="29">
        <v>1</v>
      </c>
      <c r="J105" s="29">
        <v>1</v>
      </c>
      <c r="K105" s="29">
        <v>1</v>
      </c>
      <c r="L105" s="29"/>
      <c r="M105" s="29"/>
      <c r="N105" s="29">
        <v>1</v>
      </c>
      <c r="O105" s="29">
        <v>1</v>
      </c>
      <c r="P105" s="29">
        <v>1</v>
      </c>
      <c r="Q105" s="29"/>
      <c r="R105" s="29">
        <v>1</v>
      </c>
      <c r="S105" s="29"/>
      <c r="T105" s="29"/>
      <c r="U105" s="29">
        <v>1</v>
      </c>
      <c r="V105" s="29"/>
      <c r="W105" s="29"/>
      <c r="X105" s="29"/>
      <c r="Y105" s="29"/>
      <c r="Z105" s="29"/>
      <c r="AA105" s="29"/>
      <c r="AB105" s="28">
        <f t="shared" si="4"/>
        <v>26</v>
      </c>
    </row>
    <row r="106" spans="1:29" ht="15" thickBot="1" x14ac:dyDescent="0.35">
      <c r="A106" s="11" t="s">
        <v>147</v>
      </c>
      <c r="B106" s="11"/>
      <c r="C106" s="11"/>
      <c r="D106" s="12">
        <f>SUM(D96:D105)</f>
        <v>269</v>
      </c>
      <c r="E106" s="12">
        <f t="shared" ref="E106:AB106" si="7">SUM(E96:E105)</f>
        <v>30</v>
      </c>
      <c r="F106" s="12">
        <f t="shared" si="7"/>
        <v>7</v>
      </c>
      <c r="G106" s="12">
        <f t="shared" si="7"/>
        <v>13</v>
      </c>
      <c r="H106" s="12">
        <f t="shared" si="7"/>
        <v>27</v>
      </c>
      <c r="I106" s="12">
        <f t="shared" si="7"/>
        <v>30</v>
      </c>
      <c r="J106" s="12">
        <f t="shared" si="7"/>
        <v>17</v>
      </c>
      <c r="K106" s="12">
        <f t="shared" si="7"/>
        <v>15</v>
      </c>
      <c r="L106" s="12">
        <f t="shared" si="7"/>
        <v>9</v>
      </c>
      <c r="M106" s="12">
        <f t="shared" si="7"/>
        <v>0</v>
      </c>
      <c r="N106" s="12">
        <f t="shared" si="7"/>
        <v>13</v>
      </c>
      <c r="O106" s="12">
        <f t="shared" si="7"/>
        <v>4</v>
      </c>
      <c r="P106" s="12">
        <f t="shared" si="7"/>
        <v>19</v>
      </c>
      <c r="Q106" s="12">
        <f t="shared" si="7"/>
        <v>4</v>
      </c>
      <c r="R106" s="12">
        <f t="shared" si="7"/>
        <v>11</v>
      </c>
      <c r="S106" s="12">
        <f t="shared" si="7"/>
        <v>1</v>
      </c>
      <c r="T106" s="12">
        <f t="shared" si="7"/>
        <v>5</v>
      </c>
      <c r="U106" s="12">
        <f t="shared" si="7"/>
        <v>10</v>
      </c>
      <c r="V106" s="12">
        <f t="shared" si="7"/>
        <v>0</v>
      </c>
      <c r="W106" s="12">
        <f t="shared" si="7"/>
        <v>2</v>
      </c>
      <c r="X106" s="12">
        <f t="shared" si="7"/>
        <v>2</v>
      </c>
      <c r="Y106" s="12">
        <f t="shared" si="7"/>
        <v>0</v>
      </c>
      <c r="Z106" s="12">
        <f t="shared" si="7"/>
        <v>0</v>
      </c>
      <c r="AA106" s="12">
        <f t="shared" si="7"/>
        <v>0</v>
      </c>
      <c r="AB106" s="12">
        <f t="shared" si="7"/>
        <v>488</v>
      </c>
    </row>
    <row r="107" spans="1:29" x14ac:dyDescent="0.3">
      <c r="A107" s="18" t="s">
        <v>125</v>
      </c>
      <c r="B107" s="4">
        <v>501</v>
      </c>
      <c r="C107" s="4" t="s">
        <v>124</v>
      </c>
      <c r="D107" s="27">
        <v>65</v>
      </c>
      <c r="E107" s="27">
        <v>14</v>
      </c>
      <c r="F107" s="27">
        <v>10</v>
      </c>
      <c r="G107" s="27">
        <v>11</v>
      </c>
      <c r="H107" s="27">
        <v>12</v>
      </c>
      <c r="I107" s="27">
        <v>19</v>
      </c>
      <c r="J107" s="27">
        <v>9</v>
      </c>
      <c r="K107" s="27">
        <v>8</v>
      </c>
      <c r="L107" s="27">
        <v>6</v>
      </c>
      <c r="M107" s="27"/>
      <c r="N107" s="27">
        <v>7</v>
      </c>
      <c r="O107" s="27">
        <v>1</v>
      </c>
      <c r="P107" s="27">
        <v>3.5</v>
      </c>
      <c r="Q107" s="27">
        <v>2</v>
      </c>
      <c r="R107" s="27">
        <v>7</v>
      </c>
      <c r="S107" s="27">
        <v>1</v>
      </c>
      <c r="T107" s="27">
        <v>5</v>
      </c>
      <c r="U107" s="27">
        <v>8</v>
      </c>
      <c r="V107" s="27"/>
      <c r="W107" s="27">
        <v>1</v>
      </c>
      <c r="X107" s="27">
        <v>3</v>
      </c>
      <c r="Y107" s="27">
        <v>2</v>
      </c>
      <c r="Z107" s="27">
        <v>3</v>
      </c>
      <c r="AA107" s="27"/>
      <c r="AB107" s="28">
        <f t="shared" si="4"/>
        <v>197.5</v>
      </c>
    </row>
    <row r="108" spans="1:29" x14ac:dyDescent="0.3">
      <c r="A108" s="7" t="s">
        <v>125</v>
      </c>
      <c r="B108" s="2">
        <v>502</v>
      </c>
      <c r="C108" s="2" t="s">
        <v>127</v>
      </c>
      <c r="D108" s="28">
        <v>24</v>
      </c>
      <c r="E108" s="28">
        <v>2</v>
      </c>
      <c r="F108" s="28"/>
      <c r="G108" s="28">
        <v>3</v>
      </c>
      <c r="H108" s="28">
        <v>3</v>
      </c>
      <c r="I108" s="28">
        <v>3</v>
      </c>
      <c r="J108" s="28">
        <v>2</v>
      </c>
      <c r="K108" s="28">
        <v>1</v>
      </c>
      <c r="L108" s="28">
        <v>1</v>
      </c>
      <c r="M108" s="28"/>
      <c r="N108" s="28">
        <v>1</v>
      </c>
      <c r="O108" s="28">
        <v>1</v>
      </c>
      <c r="P108" s="28">
        <v>1</v>
      </c>
      <c r="Q108" s="28"/>
      <c r="R108" s="28">
        <v>1</v>
      </c>
      <c r="S108" s="28"/>
      <c r="T108" s="28">
        <v>1</v>
      </c>
      <c r="U108" s="28">
        <v>1</v>
      </c>
      <c r="V108" s="28"/>
      <c r="W108" s="28"/>
      <c r="X108" s="28"/>
      <c r="Y108" s="28"/>
      <c r="Z108" s="28"/>
      <c r="AA108" s="28"/>
      <c r="AB108" s="28">
        <f t="shared" si="4"/>
        <v>45</v>
      </c>
    </row>
    <row r="109" spans="1:29" x14ac:dyDescent="0.3">
      <c r="A109" s="7" t="s">
        <v>125</v>
      </c>
      <c r="B109" s="2">
        <v>503</v>
      </c>
      <c r="C109" s="2" t="s">
        <v>128</v>
      </c>
      <c r="D109" s="28">
        <v>66.7</v>
      </c>
      <c r="E109" s="28">
        <v>5</v>
      </c>
      <c r="F109" s="28"/>
      <c r="G109" s="28">
        <v>2</v>
      </c>
      <c r="H109" s="28">
        <v>4</v>
      </c>
      <c r="I109" s="28">
        <v>3</v>
      </c>
      <c r="J109" s="28">
        <v>2</v>
      </c>
      <c r="K109" s="28">
        <v>2</v>
      </c>
      <c r="L109" s="28">
        <v>1</v>
      </c>
      <c r="M109" s="28"/>
      <c r="N109" s="28">
        <v>2</v>
      </c>
      <c r="O109" s="28"/>
      <c r="P109" s="28">
        <v>1</v>
      </c>
      <c r="Q109" s="28"/>
      <c r="R109" s="28">
        <v>1</v>
      </c>
      <c r="S109" s="28"/>
      <c r="T109" s="28"/>
      <c r="U109" s="28">
        <v>2</v>
      </c>
      <c r="V109" s="28"/>
      <c r="W109" s="28"/>
      <c r="X109" s="28"/>
      <c r="Y109" s="28"/>
      <c r="Z109" s="28"/>
      <c r="AA109" s="28"/>
      <c r="AB109" s="28">
        <f t="shared" si="4"/>
        <v>91.7</v>
      </c>
    </row>
    <row r="110" spans="1:29" x14ac:dyDescent="0.3">
      <c r="A110" s="7" t="s">
        <v>125</v>
      </c>
      <c r="B110" s="2">
        <v>504</v>
      </c>
      <c r="C110" s="2" t="s">
        <v>129</v>
      </c>
      <c r="D110" s="28">
        <v>39</v>
      </c>
      <c r="E110" s="28">
        <v>4</v>
      </c>
      <c r="F110" s="28">
        <v>3</v>
      </c>
      <c r="G110" s="28">
        <v>2</v>
      </c>
      <c r="H110" s="28">
        <v>4</v>
      </c>
      <c r="I110" s="28">
        <v>4</v>
      </c>
      <c r="J110" s="28">
        <v>3</v>
      </c>
      <c r="K110" s="28">
        <v>3</v>
      </c>
      <c r="L110" s="28">
        <v>2</v>
      </c>
      <c r="M110" s="28"/>
      <c r="N110" s="28">
        <v>1</v>
      </c>
      <c r="O110" s="28">
        <v>1</v>
      </c>
      <c r="P110" s="28">
        <v>1</v>
      </c>
      <c r="Q110" s="28"/>
      <c r="R110" s="28">
        <v>1</v>
      </c>
      <c r="S110" s="28"/>
      <c r="T110" s="28">
        <v>2</v>
      </c>
      <c r="U110" s="28">
        <v>2</v>
      </c>
      <c r="V110" s="28"/>
      <c r="W110" s="28">
        <v>1</v>
      </c>
      <c r="X110" s="28"/>
      <c r="Y110" s="28"/>
      <c r="Z110" s="28"/>
      <c r="AA110" s="28"/>
      <c r="AB110" s="28">
        <f t="shared" si="4"/>
        <v>73</v>
      </c>
    </row>
    <row r="111" spans="1:29" x14ac:dyDescent="0.3">
      <c r="A111" s="7" t="s">
        <v>125</v>
      </c>
      <c r="B111" s="2">
        <v>505</v>
      </c>
      <c r="C111" s="2" t="s">
        <v>130</v>
      </c>
      <c r="D111" s="28">
        <v>11</v>
      </c>
      <c r="E111" s="28">
        <v>1</v>
      </c>
      <c r="F111" s="28">
        <v>1</v>
      </c>
      <c r="G111" s="28">
        <v>1</v>
      </c>
      <c r="H111" s="28">
        <v>1</v>
      </c>
      <c r="I111" s="28">
        <v>1</v>
      </c>
      <c r="J111" s="28">
        <v>1</v>
      </c>
      <c r="K111" s="28"/>
      <c r="L111" s="28"/>
      <c r="M111" s="28"/>
      <c r="N111" s="28">
        <v>1</v>
      </c>
      <c r="O111" s="28"/>
      <c r="P111" s="28"/>
      <c r="Q111" s="28"/>
      <c r="R111" s="28"/>
      <c r="S111" s="28"/>
      <c r="T111" s="28">
        <v>1</v>
      </c>
      <c r="U111" s="28">
        <v>1</v>
      </c>
      <c r="V111" s="28"/>
      <c r="W111" s="28"/>
      <c r="X111" s="28"/>
      <c r="Y111" s="28"/>
      <c r="Z111" s="28"/>
      <c r="AA111" s="28"/>
      <c r="AB111" s="28">
        <f t="shared" si="4"/>
        <v>20</v>
      </c>
    </row>
    <row r="112" spans="1:29" ht="15" thickBot="1" x14ac:dyDescent="0.35">
      <c r="A112" s="17" t="s">
        <v>125</v>
      </c>
      <c r="B112" s="3">
        <v>506</v>
      </c>
      <c r="C112" s="3" t="s">
        <v>131</v>
      </c>
      <c r="D112" s="29">
        <v>36</v>
      </c>
      <c r="E112" s="29">
        <v>3</v>
      </c>
      <c r="F112" s="29">
        <v>1</v>
      </c>
      <c r="G112" s="29">
        <v>3</v>
      </c>
      <c r="H112" s="29">
        <v>4</v>
      </c>
      <c r="I112" s="29">
        <v>5</v>
      </c>
      <c r="J112" s="29">
        <v>3</v>
      </c>
      <c r="K112" s="29">
        <v>2</v>
      </c>
      <c r="L112" s="29">
        <v>1</v>
      </c>
      <c r="M112" s="29"/>
      <c r="N112" s="29">
        <v>2</v>
      </c>
      <c r="O112" s="29">
        <v>1</v>
      </c>
      <c r="P112" s="29">
        <v>1</v>
      </c>
      <c r="Q112" s="29"/>
      <c r="R112" s="29">
        <v>2</v>
      </c>
      <c r="S112" s="29"/>
      <c r="T112" s="29">
        <v>1</v>
      </c>
      <c r="U112" s="29">
        <v>3</v>
      </c>
      <c r="V112" s="29"/>
      <c r="W112" s="29"/>
      <c r="X112" s="29"/>
      <c r="Y112" s="29"/>
      <c r="Z112" s="29"/>
      <c r="AA112" s="29"/>
      <c r="AB112" s="28">
        <f t="shared" si="4"/>
        <v>68</v>
      </c>
    </row>
    <row r="113" spans="1:29" ht="15" thickBot="1" x14ac:dyDescent="0.35">
      <c r="A113" s="11" t="s">
        <v>125</v>
      </c>
      <c r="B113" s="11"/>
      <c r="C113" s="11"/>
      <c r="D113" s="12">
        <f>SUM(D107:D112)</f>
        <v>241.7</v>
      </c>
      <c r="E113" s="12">
        <f t="shared" ref="E113:AB113" si="8">SUM(E107:E112)</f>
        <v>29</v>
      </c>
      <c r="F113" s="12">
        <f t="shared" si="8"/>
        <v>15</v>
      </c>
      <c r="G113" s="12">
        <f t="shared" si="8"/>
        <v>22</v>
      </c>
      <c r="H113" s="12">
        <f t="shared" si="8"/>
        <v>28</v>
      </c>
      <c r="I113" s="12">
        <f t="shared" si="8"/>
        <v>35</v>
      </c>
      <c r="J113" s="12">
        <f t="shared" si="8"/>
        <v>20</v>
      </c>
      <c r="K113" s="12">
        <f t="shared" si="8"/>
        <v>16</v>
      </c>
      <c r="L113" s="12">
        <f t="shared" si="8"/>
        <v>11</v>
      </c>
      <c r="M113" s="12">
        <f t="shared" si="8"/>
        <v>0</v>
      </c>
      <c r="N113" s="12">
        <f t="shared" si="8"/>
        <v>14</v>
      </c>
      <c r="O113" s="12">
        <f t="shared" si="8"/>
        <v>4</v>
      </c>
      <c r="P113" s="12">
        <f t="shared" si="8"/>
        <v>7.5</v>
      </c>
      <c r="Q113" s="12">
        <f t="shared" si="8"/>
        <v>2</v>
      </c>
      <c r="R113" s="12">
        <f t="shared" si="8"/>
        <v>12</v>
      </c>
      <c r="S113" s="12">
        <f t="shared" si="8"/>
        <v>1</v>
      </c>
      <c r="T113" s="12">
        <f t="shared" si="8"/>
        <v>10</v>
      </c>
      <c r="U113" s="12">
        <f t="shared" si="8"/>
        <v>17</v>
      </c>
      <c r="V113" s="12">
        <f t="shared" si="8"/>
        <v>0</v>
      </c>
      <c r="W113" s="12">
        <f t="shared" si="8"/>
        <v>2</v>
      </c>
      <c r="X113" s="12">
        <f t="shared" si="8"/>
        <v>3</v>
      </c>
      <c r="Y113" s="12">
        <f t="shared" si="8"/>
        <v>2</v>
      </c>
      <c r="Z113" s="12">
        <f t="shared" si="8"/>
        <v>3</v>
      </c>
      <c r="AA113" s="12">
        <f t="shared" si="8"/>
        <v>0</v>
      </c>
      <c r="AB113" s="12">
        <f t="shared" si="8"/>
        <v>495.2</v>
      </c>
    </row>
    <row r="114" spans="1:29" x14ac:dyDescent="0.3">
      <c r="A114" s="18" t="s">
        <v>148</v>
      </c>
      <c r="B114" s="4">
        <v>701</v>
      </c>
      <c r="C114" s="4" t="s">
        <v>132</v>
      </c>
      <c r="D114" s="27">
        <v>60</v>
      </c>
      <c r="E114" s="27">
        <v>12</v>
      </c>
      <c r="F114" s="27">
        <v>3</v>
      </c>
      <c r="G114" s="27">
        <v>9</v>
      </c>
      <c r="H114" s="27">
        <v>13</v>
      </c>
      <c r="I114" s="27">
        <v>9</v>
      </c>
      <c r="J114" s="27">
        <v>9</v>
      </c>
      <c r="K114" s="27">
        <v>11</v>
      </c>
      <c r="L114" s="27">
        <v>7</v>
      </c>
      <c r="M114" s="27"/>
      <c r="N114" s="27">
        <v>8</v>
      </c>
      <c r="O114" s="27"/>
      <c r="P114" s="27">
        <v>6</v>
      </c>
      <c r="Q114" s="27">
        <v>1</v>
      </c>
      <c r="R114" s="27">
        <v>5</v>
      </c>
      <c r="S114" s="27"/>
      <c r="T114" s="27">
        <v>5</v>
      </c>
      <c r="U114" s="27">
        <v>5</v>
      </c>
      <c r="V114" s="27"/>
      <c r="W114" s="27">
        <v>2</v>
      </c>
      <c r="X114" s="27">
        <v>2</v>
      </c>
      <c r="Y114" s="27"/>
      <c r="Z114" s="27"/>
      <c r="AA114" s="27">
        <v>0</v>
      </c>
      <c r="AB114" s="28">
        <f t="shared" si="4"/>
        <v>167</v>
      </c>
      <c r="AC114" s="25"/>
    </row>
    <row r="115" spans="1:29" x14ac:dyDescent="0.3">
      <c r="A115" s="7" t="s">
        <v>148</v>
      </c>
      <c r="B115" s="2">
        <v>702</v>
      </c>
      <c r="C115" s="2" t="s">
        <v>133</v>
      </c>
      <c r="D115" s="28">
        <v>27</v>
      </c>
      <c r="E115" s="28">
        <v>2</v>
      </c>
      <c r="F115" s="28">
        <v>1</v>
      </c>
      <c r="G115" s="28">
        <v>1</v>
      </c>
      <c r="H115" s="28">
        <v>2</v>
      </c>
      <c r="I115" s="28">
        <v>4</v>
      </c>
      <c r="J115" s="28">
        <v>1</v>
      </c>
      <c r="K115" s="28">
        <v>2</v>
      </c>
      <c r="L115" s="28">
        <v>1</v>
      </c>
      <c r="M115" s="28"/>
      <c r="N115" s="28"/>
      <c r="O115" s="28"/>
      <c r="P115" s="28"/>
      <c r="Q115" s="28">
        <v>1</v>
      </c>
      <c r="R115" s="28">
        <v>1</v>
      </c>
      <c r="S115" s="28"/>
      <c r="T115" s="28">
        <v>1</v>
      </c>
      <c r="U115" s="28">
        <v>1</v>
      </c>
      <c r="V115" s="28"/>
      <c r="W115" s="28"/>
      <c r="X115" s="28"/>
      <c r="Y115" s="28"/>
      <c r="Z115" s="28"/>
      <c r="AA115" s="28"/>
      <c r="AB115" s="28">
        <f t="shared" si="4"/>
        <v>45</v>
      </c>
    </row>
    <row r="116" spans="1:29" x14ac:dyDescent="0.3">
      <c r="A116" s="7" t="s">
        <v>148</v>
      </c>
      <c r="B116" s="2">
        <v>703</v>
      </c>
      <c r="C116" s="2" t="s">
        <v>134</v>
      </c>
      <c r="D116" s="28">
        <v>68</v>
      </c>
      <c r="E116" s="28">
        <v>4</v>
      </c>
      <c r="F116" s="28">
        <v>2</v>
      </c>
      <c r="G116" s="28">
        <v>2</v>
      </c>
      <c r="H116" s="28">
        <v>4</v>
      </c>
      <c r="I116" s="28">
        <v>10</v>
      </c>
      <c r="J116" s="28">
        <v>5</v>
      </c>
      <c r="K116" s="28">
        <v>2</v>
      </c>
      <c r="L116" s="28">
        <v>1</v>
      </c>
      <c r="M116" s="28"/>
      <c r="N116" s="28">
        <v>3</v>
      </c>
      <c r="O116" s="28"/>
      <c r="P116" s="28">
        <v>2</v>
      </c>
      <c r="Q116" s="28"/>
      <c r="R116" s="28">
        <v>2</v>
      </c>
      <c r="S116" s="28"/>
      <c r="T116" s="28">
        <v>2</v>
      </c>
      <c r="U116" s="28">
        <v>3</v>
      </c>
      <c r="V116" s="28"/>
      <c r="W116" s="28"/>
      <c r="X116" s="28">
        <v>1</v>
      </c>
      <c r="Y116" s="28"/>
      <c r="Z116" s="28"/>
      <c r="AA116" s="28"/>
      <c r="AB116" s="28">
        <f t="shared" si="4"/>
        <v>111</v>
      </c>
    </row>
    <row r="117" spans="1:29" x14ac:dyDescent="0.3">
      <c r="A117" s="7" t="s">
        <v>148</v>
      </c>
      <c r="B117" s="2">
        <v>704</v>
      </c>
      <c r="C117" s="2" t="s">
        <v>135</v>
      </c>
      <c r="D117" s="28">
        <v>33</v>
      </c>
      <c r="E117" s="28">
        <v>3</v>
      </c>
      <c r="F117" s="28"/>
      <c r="G117" s="28">
        <v>1</v>
      </c>
      <c r="H117" s="28">
        <v>3</v>
      </c>
      <c r="I117" s="28">
        <v>3</v>
      </c>
      <c r="J117" s="28">
        <v>2</v>
      </c>
      <c r="K117" s="28">
        <v>2</v>
      </c>
      <c r="L117" s="28">
        <v>1</v>
      </c>
      <c r="M117" s="28"/>
      <c r="N117" s="28">
        <v>1</v>
      </c>
      <c r="O117" s="28"/>
      <c r="P117" s="28">
        <v>1</v>
      </c>
      <c r="Q117" s="28">
        <v>1</v>
      </c>
      <c r="R117" s="28">
        <v>1</v>
      </c>
      <c r="S117" s="28"/>
      <c r="T117" s="28">
        <v>1</v>
      </c>
      <c r="U117" s="28">
        <v>1</v>
      </c>
      <c r="V117" s="28"/>
      <c r="W117" s="28"/>
      <c r="X117" s="28"/>
      <c r="Y117" s="28"/>
      <c r="Z117" s="28"/>
      <c r="AA117" s="28"/>
      <c r="AB117" s="28">
        <f t="shared" si="4"/>
        <v>54</v>
      </c>
    </row>
    <row r="118" spans="1:29" x14ac:dyDescent="0.3">
      <c r="A118" s="7" t="s">
        <v>148</v>
      </c>
      <c r="B118" s="2">
        <v>705</v>
      </c>
      <c r="C118" s="2" t="s">
        <v>136</v>
      </c>
      <c r="D118" s="28">
        <v>49</v>
      </c>
      <c r="E118" s="28">
        <v>3</v>
      </c>
      <c r="F118" s="28">
        <v>1</v>
      </c>
      <c r="G118" s="28">
        <v>3</v>
      </c>
      <c r="H118" s="28">
        <v>4</v>
      </c>
      <c r="I118" s="28">
        <v>6</v>
      </c>
      <c r="J118" s="28">
        <v>2</v>
      </c>
      <c r="K118" s="28">
        <v>2</v>
      </c>
      <c r="L118" s="28">
        <v>1</v>
      </c>
      <c r="M118" s="28"/>
      <c r="N118" s="28">
        <v>3</v>
      </c>
      <c r="O118" s="28"/>
      <c r="P118" s="28">
        <v>1</v>
      </c>
      <c r="Q118" s="28">
        <v>1</v>
      </c>
      <c r="R118" s="28">
        <v>2</v>
      </c>
      <c r="S118" s="28"/>
      <c r="T118" s="28">
        <v>2</v>
      </c>
      <c r="U118" s="28">
        <v>2</v>
      </c>
      <c r="V118" s="28"/>
      <c r="W118" s="28">
        <v>1</v>
      </c>
      <c r="X118" s="28"/>
      <c r="Y118" s="28"/>
      <c r="Z118" s="28"/>
      <c r="AA118" s="28"/>
      <c r="AB118" s="28">
        <f t="shared" si="4"/>
        <v>83</v>
      </c>
    </row>
    <row r="119" spans="1:29" x14ac:dyDescent="0.3">
      <c r="A119" s="7" t="s">
        <v>148</v>
      </c>
      <c r="B119" s="2">
        <v>706</v>
      </c>
      <c r="C119" s="2" t="s">
        <v>137</v>
      </c>
      <c r="D119" s="28">
        <v>20</v>
      </c>
      <c r="E119" s="28">
        <v>1</v>
      </c>
      <c r="F119" s="28"/>
      <c r="G119" s="28">
        <v>1</v>
      </c>
      <c r="H119" s="28">
        <v>2</v>
      </c>
      <c r="I119" s="28">
        <v>3</v>
      </c>
      <c r="J119" s="28">
        <v>1</v>
      </c>
      <c r="K119" s="28">
        <v>1</v>
      </c>
      <c r="L119" s="28">
        <v>1</v>
      </c>
      <c r="M119" s="28"/>
      <c r="N119" s="28">
        <v>1</v>
      </c>
      <c r="O119" s="28"/>
      <c r="P119" s="28">
        <v>1</v>
      </c>
      <c r="Q119" s="28"/>
      <c r="R119" s="28">
        <v>1</v>
      </c>
      <c r="S119" s="28"/>
      <c r="T119" s="28">
        <v>1</v>
      </c>
      <c r="U119" s="28">
        <v>1</v>
      </c>
      <c r="V119" s="28"/>
      <c r="W119" s="28"/>
      <c r="X119" s="28"/>
      <c r="Y119" s="28"/>
      <c r="Z119" s="28">
        <v>0</v>
      </c>
      <c r="AA119" s="28"/>
      <c r="AB119" s="28">
        <f t="shared" si="4"/>
        <v>35</v>
      </c>
      <c r="AC119" s="25"/>
    </row>
    <row r="120" spans="1:29" x14ac:dyDescent="0.3">
      <c r="A120" s="7" t="s">
        <v>148</v>
      </c>
      <c r="B120" s="2">
        <v>707</v>
      </c>
      <c r="C120" s="2" t="s">
        <v>138</v>
      </c>
      <c r="D120" s="28">
        <v>25</v>
      </c>
      <c r="E120" s="28">
        <v>3</v>
      </c>
      <c r="F120" s="28"/>
      <c r="G120" s="28">
        <v>2</v>
      </c>
      <c r="H120" s="28">
        <v>2</v>
      </c>
      <c r="I120" s="28">
        <v>3</v>
      </c>
      <c r="J120" s="28">
        <v>2</v>
      </c>
      <c r="K120" s="28">
        <v>2</v>
      </c>
      <c r="L120" s="28">
        <v>1</v>
      </c>
      <c r="M120" s="28"/>
      <c r="N120" s="28">
        <v>1</v>
      </c>
      <c r="O120" s="28"/>
      <c r="P120" s="28">
        <v>1</v>
      </c>
      <c r="Q120" s="28"/>
      <c r="R120" s="28">
        <v>2</v>
      </c>
      <c r="S120" s="28"/>
      <c r="T120" s="28">
        <v>1</v>
      </c>
      <c r="U120" s="28">
        <v>1</v>
      </c>
      <c r="V120" s="28"/>
      <c r="W120" s="28"/>
      <c r="X120" s="28"/>
      <c r="Y120" s="28"/>
      <c r="Z120" s="28"/>
      <c r="AA120" s="28"/>
      <c r="AB120" s="28">
        <f t="shared" si="4"/>
        <v>46</v>
      </c>
    </row>
    <row r="121" spans="1:29" x14ac:dyDescent="0.3">
      <c r="A121" s="7" t="s">
        <v>148</v>
      </c>
      <c r="B121" s="2">
        <v>708</v>
      </c>
      <c r="C121" s="2" t="s">
        <v>139</v>
      </c>
      <c r="D121" s="28">
        <v>16</v>
      </c>
      <c r="E121" s="28">
        <v>1</v>
      </c>
      <c r="F121" s="28"/>
      <c r="G121" s="28">
        <v>1</v>
      </c>
      <c r="H121" s="28">
        <v>2</v>
      </c>
      <c r="I121" s="28">
        <v>1</v>
      </c>
      <c r="J121" s="28"/>
      <c r="K121" s="28">
        <v>1</v>
      </c>
      <c r="L121" s="28"/>
      <c r="M121" s="28"/>
      <c r="N121" s="28"/>
      <c r="O121" s="28"/>
      <c r="P121" s="28"/>
      <c r="Q121" s="28"/>
      <c r="R121" s="28">
        <v>1</v>
      </c>
      <c r="S121" s="28"/>
      <c r="T121" s="28">
        <v>1</v>
      </c>
      <c r="U121" s="28">
        <v>1</v>
      </c>
      <c r="V121" s="28"/>
      <c r="W121" s="28"/>
      <c r="X121" s="28"/>
      <c r="Y121" s="28"/>
      <c r="Z121" s="28"/>
      <c r="AA121" s="28"/>
      <c r="AB121" s="28">
        <f t="shared" si="4"/>
        <v>25</v>
      </c>
    </row>
    <row r="122" spans="1:29" ht="15" thickBot="1" x14ac:dyDescent="0.35">
      <c r="A122" s="17" t="s">
        <v>148</v>
      </c>
      <c r="B122" s="3">
        <v>709</v>
      </c>
      <c r="C122" s="3" t="s">
        <v>140</v>
      </c>
      <c r="D122" s="29">
        <v>37</v>
      </c>
      <c r="E122" s="29">
        <v>3</v>
      </c>
      <c r="F122" s="29"/>
      <c r="G122" s="29">
        <v>2</v>
      </c>
      <c r="H122" s="29">
        <v>3</v>
      </c>
      <c r="I122" s="29">
        <v>5</v>
      </c>
      <c r="J122" s="29">
        <v>2</v>
      </c>
      <c r="K122" s="29">
        <v>3</v>
      </c>
      <c r="L122" s="29">
        <v>1</v>
      </c>
      <c r="M122" s="29"/>
      <c r="N122" s="29">
        <v>2</v>
      </c>
      <c r="O122" s="29"/>
      <c r="P122" s="29">
        <v>1</v>
      </c>
      <c r="Q122" s="29"/>
      <c r="R122" s="29">
        <v>2</v>
      </c>
      <c r="S122" s="29"/>
      <c r="T122" s="29">
        <v>1</v>
      </c>
      <c r="U122" s="29">
        <v>2</v>
      </c>
      <c r="V122" s="29"/>
      <c r="W122" s="29"/>
      <c r="X122" s="29"/>
      <c r="Y122" s="29"/>
      <c r="Z122" s="29"/>
      <c r="AA122" s="29"/>
      <c r="AB122" s="28">
        <f t="shared" si="4"/>
        <v>64</v>
      </c>
    </row>
    <row r="123" spans="1:29" ht="15" thickBot="1" x14ac:dyDescent="0.35">
      <c r="A123" s="11" t="s">
        <v>148</v>
      </c>
      <c r="B123" s="11"/>
      <c r="C123" s="11"/>
      <c r="D123" s="12">
        <f>SUM(D114:D122)</f>
        <v>335</v>
      </c>
      <c r="E123" s="12">
        <f t="shared" ref="E123:AB123" si="9">SUM(E114:E122)</f>
        <v>32</v>
      </c>
      <c r="F123" s="12">
        <f t="shared" si="9"/>
        <v>7</v>
      </c>
      <c r="G123" s="12">
        <f t="shared" si="9"/>
        <v>22</v>
      </c>
      <c r="H123" s="12">
        <f t="shared" si="9"/>
        <v>35</v>
      </c>
      <c r="I123" s="12">
        <f t="shared" si="9"/>
        <v>44</v>
      </c>
      <c r="J123" s="12">
        <f t="shared" si="9"/>
        <v>24</v>
      </c>
      <c r="K123" s="12">
        <f t="shared" si="9"/>
        <v>26</v>
      </c>
      <c r="L123" s="12">
        <f t="shared" si="9"/>
        <v>14</v>
      </c>
      <c r="M123" s="12">
        <f t="shared" si="9"/>
        <v>0</v>
      </c>
      <c r="N123" s="12">
        <f t="shared" si="9"/>
        <v>19</v>
      </c>
      <c r="O123" s="12">
        <f t="shared" si="9"/>
        <v>0</v>
      </c>
      <c r="P123" s="12">
        <f t="shared" si="9"/>
        <v>13</v>
      </c>
      <c r="Q123" s="12">
        <f t="shared" si="9"/>
        <v>4</v>
      </c>
      <c r="R123" s="12">
        <f t="shared" si="9"/>
        <v>17</v>
      </c>
      <c r="S123" s="12">
        <f t="shared" si="9"/>
        <v>0</v>
      </c>
      <c r="T123" s="12">
        <f t="shared" si="9"/>
        <v>15</v>
      </c>
      <c r="U123" s="12">
        <f t="shared" si="9"/>
        <v>17</v>
      </c>
      <c r="V123" s="12">
        <f t="shared" si="9"/>
        <v>0</v>
      </c>
      <c r="W123" s="12">
        <f t="shared" si="9"/>
        <v>3</v>
      </c>
      <c r="X123" s="12">
        <f t="shared" si="9"/>
        <v>3</v>
      </c>
      <c r="Y123" s="12">
        <f t="shared" si="9"/>
        <v>0</v>
      </c>
      <c r="Z123" s="12">
        <f t="shared" si="9"/>
        <v>0</v>
      </c>
      <c r="AA123" s="12">
        <f t="shared" si="9"/>
        <v>0</v>
      </c>
      <c r="AB123" s="12">
        <f t="shared" si="9"/>
        <v>630</v>
      </c>
    </row>
    <row r="124" spans="1:29" x14ac:dyDescent="0.3">
      <c r="A124" s="18" t="s">
        <v>175</v>
      </c>
      <c r="B124" s="4">
        <v>801</v>
      </c>
      <c r="C124" s="4" t="s">
        <v>141</v>
      </c>
      <c r="D124" s="27">
        <v>31</v>
      </c>
      <c r="E124" s="27">
        <v>3</v>
      </c>
      <c r="F124" s="27"/>
      <c r="G124" s="27">
        <v>2</v>
      </c>
      <c r="H124" s="27">
        <v>4</v>
      </c>
      <c r="I124" s="27">
        <v>4</v>
      </c>
      <c r="J124" s="27">
        <v>3</v>
      </c>
      <c r="K124" s="27">
        <v>3</v>
      </c>
      <c r="L124" s="27">
        <v>1</v>
      </c>
      <c r="M124" s="27"/>
      <c r="N124" s="27">
        <v>3</v>
      </c>
      <c r="O124" s="27"/>
      <c r="P124" s="27">
        <v>1.5</v>
      </c>
      <c r="Q124" s="27">
        <v>1</v>
      </c>
      <c r="R124" s="27">
        <v>1</v>
      </c>
      <c r="S124" s="27"/>
      <c r="T124" s="27">
        <v>1</v>
      </c>
      <c r="U124" s="27">
        <v>1</v>
      </c>
      <c r="V124" s="27"/>
      <c r="W124" s="27"/>
      <c r="X124" s="27"/>
      <c r="Y124" s="27"/>
      <c r="Z124" s="27"/>
      <c r="AA124" s="27"/>
      <c r="AB124" s="28">
        <f t="shared" si="4"/>
        <v>59.5</v>
      </c>
    </row>
    <row r="125" spans="1:29" x14ac:dyDescent="0.3">
      <c r="A125" s="7" t="s">
        <v>175</v>
      </c>
      <c r="B125" s="2">
        <v>802</v>
      </c>
      <c r="C125" s="2" t="s">
        <v>142</v>
      </c>
      <c r="D125" s="28">
        <v>57</v>
      </c>
      <c r="E125" s="28">
        <v>6</v>
      </c>
      <c r="F125" s="28"/>
      <c r="G125" s="28">
        <v>3</v>
      </c>
      <c r="H125" s="28">
        <v>8</v>
      </c>
      <c r="I125" s="28">
        <v>10</v>
      </c>
      <c r="J125" s="28">
        <v>7</v>
      </c>
      <c r="K125" s="28">
        <v>2</v>
      </c>
      <c r="L125" s="28">
        <v>1</v>
      </c>
      <c r="M125" s="28"/>
      <c r="N125" s="28">
        <v>4</v>
      </c>
      <c r="O125" s="28"/>
      <c r="P125" s="28">
        <v>2</v>
      </c>
      <c r="Q125" s="28"/>
      <c r="R125" s="28">
        <v>2</v>
      </c>
      <c r="S125" s="28"/>
      <c r="T125" s="28">
        <v>2</v>
      </c>
      <c r="U125" s="28">
        <v>4</v>
      </c>
      <c r="V125" s="28"/>
      <c r="W125" s="28">
        <v>1</v>
      </c>
      <c r="X125" s="28"/>
      <c r="Y125" s="28"/>
      <c r="Z125" s="28"/>
      <c r="AA125" s="28"/>
      <c r="AB125" s="28">
        <f t="shared" si="4"/>
        <v>109</v>
      </c>
    </row>
    <row r="126" spans="1:29" x14ac:dyDescent="0.3">
      <c r="A126" s="7" t="s">
        <v>175</v>
      </c>
      <c r="B126" s="2">
        <v>803</v>
      </c>
      <c r="C126" s="2" t="s">
        <v>143</v>
      </c>
      <c r="D126" s="28">
        <v>31</v>
      </c>
      <c r="E126" s="28">
        <v>6</v>
      </c>
      <c r="F126" s="28"/>
      <c r="G126" s="28">
        <v>3</v>
      </c>
      <c r="H126" s="28">
        <v>5</v>
      </c>
      <c r="I126" s="28">
        <v>9</v>
      </c>
      <c r="J126" s="28">
        <v>5</v>
      </c>
      <c r="K126" s="28">
        <v>4</v>
      </c>
      <c r="L126" s="28">
        <v>1</v>
      </c>
      <c r="M126" s="28"/>
      <c r="N126" s="28">
        <v>5</v>
      </c>
      <c r="O126" s="28"/>
      <c r="P126" s="28">
        <v>2</v>
      </c>
      <c r="Q126" s="28"/>
      <c r="R126" s="28">
        <v>2</v>
      </c>
      <c r="S126" s="28"/>
      <c r="T126" s="28">
        <v>2</v>
      </c>
      <c r="U126" s="28">
        <v>4</v>
      </c>
      <c r="V126" s="28">
        <v>1</v>
      </c>
      <c r="W126" s="28">
        <v>1</v>
      </c>
      <c r="X126" s="28"/>
      <c r="Y126" s="28"/>
      <c r="Z126" s="28"/>
      <c r="AA126" s="28"/>
      <c r="AB126" s="28">
        <f t="shared" si="4"/>
        <v>81</v>
      </c>
    </row>
    <row r="127" spans="1:29" ht="15" thickBot="1" x14ac:dyDescent="0.35">
      <c r="A127" s="17" t="s">
        <v>175</v>
      </c>
      <c r="B127" s="3">
        <v>804</v>
      </c>
      <c r="C127" s="3" t="s">
        <v>144</v>
      </c>
      <c r="D127" s="29">
        <v>40</v>
      </c>
      <c r="E127" s="29">
        <v>6</v>
      </c>
      <c r="F127" s="29">
        <v>1</v>
      </c>
      <c r="G127" s="29">
        <v>3</v>
      </c>
      <c r="H127" s="29">
        <v>5</v>
      </c>
      <c r="I127" s="29">
        <v>8</v>
      </c>
      <c r="J127" s="29">
        <v>4</v>
      </c>
      <c r="K127" s="29">
        <v>3</v>
      </c>
      <c r="L127" s="29">
        <v>1</v>
      </c>
      <c r="M127" s="29"/>
      <c r="N127" s="29">
        <v>3</v>
      </c>
      <c r="O127" s="29"/>
      <c r="P127" s="29">
        <v>2</v>
      </c>
      <c r="Q127" s="29"/>
      <c r="R127" s="29">
        <v>1</v>
      </c>
      <c r="S127" s="29"/>
      <c r="T127" s="29">
        <v>2</v>
      </c>
      <c r="U127" s="29">
        <v>2</v>
      </c>
      <c r="V127" s="29"/>
      <c r="W127" s="29">
        <v>1</v>
      </c>
      <c r="X127" s="29"/>
      <c r="Y127" s="29"/>
      <c r="Z127" s="29"/>
      <c r="AA127" s="29"/>
      <c r="AB127" s="28">
        <f t="shared" si="4"/>
        <v>82</v>
      </c>
    </row>
    <row r="128" spans="1:29" ht="15" thickBot="1" x14ac:dyDescent="0.35">
      <c r="A128" s="13" t="s">
        <v>175</v>
      </c>
      <c r="B128" s="13"/>
      <c r="C128" s="13"/>
      <c r="D128" s="14">
        <f>SUM(D124:D127)</f>
        <v>159</v>
      </c>
      <c r="E128" s="14">
        <f t="shared" ref="E128:AA128" si="10">SUM(E124:E127)</f>
        <v>21</v>
      </c>
      <c r="F128" s="14">
        <f t="shared" si="10"/>
        <v>1</v>
      </c>
      <c r="G128" s="14">
        <f t="shared" si="10"/>
        <v>11</v>
      </c>
      <c r="H128" s="14">
        <f t="shared" si="10"/>
        <v>22</v>
      </c>
      <c r="I128" s="14">
        <f t="shared" si="10"/>
        <v>31</v>
      </c>
      <c r="J128" s="14">
        <f t="shared" si="10"/>
        <v>19</v>
      </c>
      <c r="K128" s="14">
        <f t="shared" si="10"/>
        <v>12</v>
      </c>
      <c r="L128" s="14">
        <f t="shared" si="10"/>
        <v>4</v>
      </c>
      <c r="M128" s="14">
        <f t="shared" si="10"/>
        <v>0</v>
      </c>
      <c r="N128" s="14">
        <f t="shared" si="10"/>
        <v>15</v>
      </c>
      <c r="O128" s="14">
        <f t="shared" si="10"/>
        <v>0</v>
      </c>
      <c r="P128" s="14">
        <f t="shared" si="10"/>
        <v>7.5</v>
      </c>
      <c r="Q128" s="14">
        <f t="shared" si="10"/>
        <v>1</v>
      </c>
      <c r="R128" s="14">
        <f t="shared" si="10"/>
        <v>6</v>
      </c>
      <c r="S128" s="14">
        <f t="shared" si="10"/>
        <v>0</v>
      </c>
      <c r="T128" s="14">
        <f t="shared" si="10"/>
        <v>7</v>
      </c>
      <c r="U128" s="14">
        <f t="shared" si="10"/>
        <v>11</v>
      </c>
      <c r="V128" s="14">
        <f t="shared" si="10"/>
        <v>1</v>
      </c>
      <c r="W128" s="14">
        <f t="shared" si="10"/>
        <v>3</v>
      </c>
      <c r="X128" s="14">
        <f t="shared" si="10"/>
        <v>0</v>
      </c>
      <c r="Y128" s="14">
        <f t="shared" si="10"/>
        <v>0</v>
      </c>
      <c r="Z128" s="14">
        <f t="shared" si="10"/>
        <v>0</v>
      </c>
      <c r="AA128" s="14">
        <f t="shared" si="10"/>
        <v>0</v>
      </c>
      <c r="AB128" s="14">
        <f>SUM(AB124:AB127)</f>
        <v>331.5</v>
      </c>
    </row>
    <row r="129" spans="1:28" ht="15" thickBot="1" x14ac:dyDescent="0.35">
      <c r="A129" s="15"/>
      <c r="B129" s="15"/>
      <c r="C129" s="15"/>
      <c r="D129" s="16">
        <f>D27+D52+D62+D81+D95+D106+D113+D123+D128</f>
        <v>3953.3999999999996</v>
      </c>
      <c r="E129" s="16">
        <f t="shared" ref="E129:AA129" si="11">E27+E52+E62+E81+E95+E106+E113+E123+E128</f>
        <v>391.2</v>
      </c>
      <c r="F129" s="16">
        <f t="shared" si="11"/>
        <v>135</v>
      </c>
      <c r="G129" s="16">
        <f t="shared" si="11"/>
        <v>258</v>
      </c>
      <c r="H129" s="16">
        <f t="shared" si="11"/>
        <v>443.5</v>
      </c>
      <c r="I129" s="16">
        <f t="shared" si="11"/>
        <v>482</v>
      </c>
      <c r="J129" s="16">
        <f t="shared" si="11"/>
        <v>298.5</v>
      </c>
      <c r="K129" s="16">
        <f t="shared" si="11"/>
        <v>242</v>
      </c>
      <c r="L129" s="16">
        <f t="shared" si="11"/>
        <v>153.5</v>
      </c>
      <c r="M129" s="16">
        <f t="shared" si="11"/>
        <v>59</v>
      </c>
      <c r="N129" s="16">
        <f t="shared" si="11"/>
        <v>263.5</v>
      </c>
      <c r="O129" s="16">
        <f t="shared" si="11"/>
        <v>24</v>
      </c>
      <c r="P129" s="16">
        <f t="shared" si="11"/>
        <v>242</v>
      </c>
      <c r="Q129" s="16">
        <f t="shared" si="11"/>
        <v>28</v>
      </c>
      <c r="R129" s="16">
        <f t="shared" si="11"/>
        <v>192</v>
      </c>
      <c r="S129" s="16">
        <f t="shared" si="11"/>
        <v>3</v>
      </c>
      <c r="T129" s="16">
        <f t="shared" si="11"/>
        <v>110</v>
      </c>
      <c r="U129" s="16">
        <f t="shared" si="11"/>
        <v>119.5</v>
      </c>
      <c r="V129" s="16">
        <f t="shared" si="11"/>
        <v>2</v>
      </c>
      <c r="W129" s="16">
        <f t="shared" si="11"/>
        <v>30</v>
      </c>
      <c r="X129" s="16">
        <f t="shared" si="11"/>
        <v>37</v>
      </c>
      <c r="Y129" s="16">
        <f t="shared" si="11"/>
        <v>2</v>
      </c>
      <c r="Z129" s="16">
        <f t="shared" si="11"/>
        <v>15</v>
      </c>
      <c r="AA129" s="16">
        <f t="shared" si="11"/>
        <v>1</v>
      </c>
      <c r="AB129" s="16">
        <f>AB27+AB52+AB62+AB81+AB95+AB106+AB113+AB123+AB128</f>
        <v>7485.0999999999995</v>
      </c>
    </row>
  </sheetData>
  <mergeCells count="3">
    <mergeCell ref="A2:A3"/>
    <mergeCell ref="B2:C3"/>
    <mergeCell ref="AB2:AB3"/>
  </mergeCells>
  <conditionalFormatting sqref="D63:AA80">
    <cfRule type="cellIs" dxfId="0" priority="1" operator="equal">
      <formula>0</formula>
    </cfRule>
  </conditionalFormatting>
  <pageMargins left="0.19685039370078741" right="0.19685039370078741" top="0.39370078740157483" bottom="0.39370078740157483" header="7.874015748031496E-2" footer="7.874015748031496E-2"/>
  <pageSetup paperSize="9" scale="81" fitToHeight="3" orientation="landscape" r:id="rId1"/>
  <headerFooter>
    <oddFooter>&amp;C&amp;9Seite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0"/>
  <sheetViews>
    <sheetView workbookViewId="0">
      <pane ySplit="2" topLeftCell="A39" activePane="bottomLeft" state="frozen"/>
      <selection pane="bottomLeft"/>
    </sheetView>
  </sheetViews>
  <sheetFormatPr baseColWidth="10" defaultRowHeight="14.4" x14ac:dyDescent="0.3"/>
  <cols>
    <col min="2" max="2" width="9.44140625" bestFit="1" customWidth="1"/>
    <col min="3" max="3" width="29.88671875" bestFit="1" customWidth="1"/>
    <col min="4" max="4" width="61.88671875" bestFit="1" customWidth="1"/>
    <col min="5" max="5" width="20.109375" customWidth="1"/>
    <col min="6" max="7" width="11.5546875" style="38"/>
  </cols>
  <sheetData>
    <row r="1" spans="1:7" x14ac:dyDescent="0.3">
      <c r="A1" s="1" t="s">
        <v>176</v>
      </c>
      <c r="E1" s="1"/>
    </row>
    <row r="2" spans="1:7" x14ac:dyDescent="0.3">
      <c r="A2" s="5" t="s">
        <v>179</v>
      </c>
      <c r="B2" s="46" t="s">
        <v>146</v>
      </c>
      <c r="C2" s="46"/>
      <c r="D2" s="5" t="s">
        <v>178</v>
      </c>
      <c r="E2" s="5" t="s">
        <v>176</v>
      </c>
    </row>
    <row r="3" spans="1:7" x14ac:dyDescent="0.3">
      <c r="A3" s="7" t="s">
        <v>3</v>
      </c>
      <c r="B3" s="7">
        <v>901</v>
      </c>
      <c r="C3" s="7" t="s">
        <v>2</v>
      </c>
      <c r="D3" s="7" t="s">
        <v>159</v>
      </c>
      <c r="E3" s="7" t="s">
        <v>180</v>
      </c>
    </row>
    <row r="4" spans="1:7" x14ac:dyDescent="0.3">
      <c r="A4" s="7" t="s">
        <v>3</v>
      </c>
      <c r="B4" s="7">
        <v>901</v>
      </c>
      <c r="C4" s="7" t="s">
        <v>2</v>
      </c>
      <c r="D4" s="7" t="s">
        <v>161</v>
      </c>
      <c r="E4" s="7" t="s">
        <v>181</v>
      </c>
    </row>
    <row r="5" spans="1:7" x14ac:dyDescent="0.3">
      <c r="A5" s="7" t="s">
        <v>3</v>
      </c>
      <c r="B5" s="7">
        <v>901</v>
      </c>
      <c r="C5" s="7" t="s">
        <v>2</v>
      </c>
      <c r="D5" s="7" t="s">
        <v>169</v>
      </c>
      <c r="E5" s="7" t="s">
        <v>182</v>
      </c>
    </row>
    <row r="6" spans="1:7" x14ac:dyDescent="0.3">
      <c r="A6" s="7" t="s">
        <v>3</v>
      </c>
      <c r="B6" s="7">
        <v>902</v>
      </c>
      <c r="C6" s="7" t="s">
        <v>16</v>
      </c>
      <c r="D6" s="7" t="s">
        <v>149</v>
      </c>
      <c r="E6" s="42" t="s">
        <v>187</v>
      </c>
      <c r="F6" s="39"/>
    </row>
    <row r="7" spans="1:7" x14ac:dyDescent="0.3">
      <c r="A7" s="7" t="s">
        <v>3</v>
      </c>
      <c r="B7" s="7">
        <v>902</v>
      </c>
      <c r="C7" s="7" t="s">
        <v>16</v>
      </c>
      <c r="D7" s="7" t="s">
        <v>150</v>
      </c>
      <c r="E7" s="7" t="s">
        <v>184</v>
      </c>
    </row>
    <row r="8" spans="1:7" x14ac:dyDescent="0.3">
      <c r="A8" s="7" t="s">
        <v>3</v>
      </c>
      <c r="B8" s="7">
        <v>902</v>
      </c>
      <c r="C8" s="7" t="s">
        <v>16</v>
      </c>
      <c r="D8" s="7" t="s">
        <v>154</v>
      </c>
      <c r="E8" s="7" t="s">
        <v>184</v>
      </c>
    </row>
    <row r="9" spans="1:7" x14ac:dyDescent="0.3">
      <c r="A9" s="7" t="s">
        <v>3</v>
      </c>
      <c r="B9" s="7">
        <v>902</v>
      </c>
      <c r="C9" s="7" t="s">
        <v>16</v>
      </c>
      <c r="D9" s="7" t="s">
        <v>159</v>
      </c>
      <c r="E9" s="7" t="s">
        <v>184</v>
      </c>
    </row>
    <row r="10" spans="1:7" s="30" customFormat="1" x14ac:dyDescent="0.3">
      <c r="A10" s="26" t="s">
        <v>3</v>
      </c>
      <c r="B10" s="26">
        <v>902</v>
      </c>
      <c r="C10" s="26" t="s">
        <v>16</v>
      </c>
      <c r="D10" s="26" t="s">
        <v>156</v>
      </c>
      <c r="E10" s="26" t="s">
        <v>184</v>
      </c>
      <c r="F10" s="40"/>
      <c r="G10" s="40"/>
    </row>
    <row r="11" spans="1:7" x14ac:dyDescent="0.3">
      <c r="A11" s="7" t="s">
        <v>3</v>
      </c>
      <c r="B11" s="7">
        <v>903</v>
      </c>
      <c r="C11" s="7" t="s">
        <v>21</v>
      </c>
      <c r="D11" s="7" t="s">
        <v>161</v>
      </c>
      <c r="E11" s="7" t="s">
        <v>181</v>
      </c>
    </row>
    <row r="12" spans="1:7" x14ac:dyDescent="0.3">
      <c r="A12" s="7" t="s">
        <v>3</v>
      </c>
      <c r="B12" s="7">
        <v>903</v>
      </c>
      <c r="C12" s="7" t="s">
        <v>21</v>
      </c>
      <c r="D12" s="7" t="s">
        <v>171</v>
      </c>
      <c r="E12" s="42" t="s">
        <v>180</v>
      </c>
      <c r="F12" s="39"/>
    </row>
    <row r="13" spans="1:7" x14ac:dyDescent="0.3">
      <c r="A13" s="7" t="s">
        <v>3</v>
      </c>
      <c r="B13" s="7">
        <v>904</v>
      </c>
      <c r="C13" s="7" t="s">
        <v>25</v>
      </c>
      <c r="D13" s="7" t="s">
        <v>153</v>
      </c>
      <c r="E13" s="7" t="s">
        <v>184</v>
      </c>
    </row>
    <row r="14" spans="1:7" x14ac:dyDescent="0.3">
      <c r="A14" s="7" t="s">
        <v>3</v>
      </c>
      <c r="B14" s="7">
        <v>906</v>
      </c>
      <c r="C14" s="7" t="s">
        <v>27</v>
      </c>
      <c r="D14" s="7" t="s">
        <v>149</v>
      </c>
      <c r="E14" s="7" t="s">
        <v>180</v>
      </c>
    </row>
    <row r="15" spans="1:7" x14ac:dyDescent="0.3">
      <c r="A15" s="7" t="s">
        <v>3</v>
      </c>
      <c r="B15" s="7">
        <v>906</v>
      </c>
      <c r="C15" s="7" t="s">
        <v>27</v>
      </c>
      <c r="D15" s="7" t="s">
        <v>156</v>
      </c>
      <c r="E15" s="7" t="s">
        <v>184</v>
      </c>
    </row>
    <row r="16" spans="1:7" x14ac:dyDescent="0.3">
      <c r="A16" s="7" t="s">
        <v>3</v>
      </c>
      <c r="B16" s="7">
        <v>907</v>
      </c>
      <c r="C16" s="7" t="s">
        <v>28</v>
      </c>
      <c r="D16" s="7" t="s">
        <v>159</v>
      </c>
      <c r="E16" s="7" t="s">
        <v>184</v>
      </c>
    </row>
    <row r="17" spans="1:6" x14ac:dyDescent="0.3">
      <c r="A17" s="7" t="s">
        <v>3</v>
      </c>
      <c r="B17" s="7">
        <v>908</v>
      </c>
      <c r="C17" s="7" t="s">
        <v>29</v>
      </c>
      <c r="D17" s="7" t="s">
        <v>154</v>
      </c>
      <c r="E17" s="7" t="s">
        <v>184</v>
      </c>
    </row>
    <row r="18" spans="1:6" x14ac:dyDescent="0.3">
      <c r="A18" s="7" t="s">
        <v>3</v>
      </c>
      <c r="B18" s="7">
        <v>908</v>
      </c>
      <c r="C18" s="7" t="s">
        <v>29</v>
      </c>
      <c r="D18" s="7" t="s">
        <v>161</v>
      </c>
      <c r="E18" s="7" t="s">
        <v>184</v>
      </c>
    </row>
    <row r="19" spans="1:6" x14ac:dyDescent="0.3">
      <c r="A19" s="7" t="s">
        <v>3</v>
      </c>
      <c r="B19" s="7">
        <v>909</v>
      </c>
      <c r="C19" s="7" t="s">
        <v>31</v>
      </c>
      <c r="D19" s="7" t="s">
        <v>149</v>
      </c>
      <c r="E19" s="7" t="s">
        <v>184</v>
      </c>
    </row>
    <row r="20" spans="1:6" x14ac:dyDescent="0.3">
      <c r="A20" s="7" t="s">
        <v>3</v>
      </c>
      <c r="B20" s="7">
        <v>909</v>
      </c>
      <c r="C20" s="7" t="s">
        <v>31</v>
      </c>
      <c r="D20" s="7" t="s">
        <v>154</v>
      </c>
      <c r="E20" s="42" t="s">
        <v>181</v>
      </c>
      <c r="F20" s="39"/>
    </row>
    <row r="21" spans="1:6" x14ac:dyDescent="0.3">
      <c r="A21" s="7" t="s">
        <v>3</v>
      </c>
      <c r="B21" s="7">
        <v>909</v>
      </c>
      <c r="C21" s="7" t="s">
        <v>31</v>
      </c>
      <c r="D21" s="7" t="s">
        <v>161</v>
      </c>
      <c r="E21" s="7" t="s">
        <v>180</v>
      </c>
    </row>
    <row r="22" spans="1:6" x14ac:dyDescent="0.3">
      <c r="A22" s="7" t="s">
        <v>3</v>
      </c>
      <c r="B22" s="7">
        <v>909</v>
      </c>
      <c r="C22" s="7" t="s">
        <v>31</v>
      </c>
      <c r="D22" s="7" t="s">
        <v>171</v>
      </c>
      <c r="E22" s="7" t="s">
        <v>186</v>
      </c>
    </row>
    <row r="23" spans="1:6" x14ac:dyDescent="0.3">
      <c r="A23" s="7" t="s">
        <v>3</v>
      </c>
      <c r="B23" s="7">
        <v>910</v>
      </c>
      <c r="C23" s="7" t="s">
        <v>32</v>
      </c>
      <c r="D23" s="7" t="s">
        <v>149</v>
      </c>
      <c r="E23" s="7" t="s">
        <v>184</v>
      </c>
    </row>
    <row r="24" spans="1:6" x14ac:dyDescent="0.3">
      <c r="A24" s="7" t="s">
        <v>3</v>
      </c>
      <c r="B24" s="7">
        <v>910</v>
      </c>
      <c r="C24" s="7" t="s">
        <v>32</v>
      </c>
      <c r="D24" s="7" t="s">
        <v>150</v>
      </c>
      <c r="E24" s="7" t="s">
        <v>184</v>
      </c>
    </row>
    <row r="25" spans="1:6" x14ac:dyDescent="0.3">
      <c r="A25" s="7" t="s">
        <v>3</v>
      </c>
      <c r="B25" s="7">
        <v>910</v>
      </c>
      <c r="C25" s="7" t="s">
        <v>32</v>
      </c>
      <c r="D25" s="7" t="s">
        <v>152</v>
      </c>
      <c r="E25" s="7" t="s">
        <v>184</v>
      </c>
    </row>
    <row r="26" spans="1:6" x14ac:dyDescent="0.3">
      <c r="A26" s="7" t="s">
        <v>3</v>
      </c>
      <c r="B26" s="7">
        <v>910</v>
      </c>
      <c r="C26" s="7" t="s">
        <v>32</v>
      </c>
      <c r="D26" s="7" t="s">
        <v>153</v>
      </c>
      <c r="E26" s="7" t="s">
        <v>187</v>
      </c>
    </row>
    <row r="27" spans="1:6" x14ac:dyDescent="0.3">
      <c r="A27" s="7" t="s">
        <v>3</v>
      </c>
      <c r="B27" s="7">
        <v>910</v>
      </c>
      <c r="C27" s="7" t="s">
        <v>32</v>
      </c>
      <c r="D27" s="7" t="s">
        <v>154</v>
      </c>
      <c r="E27" s="7" t="s">
        <v>183</v>
      </c>
    </row>
    <row r="28" spans="1:6" x14ac:dyDescent="0.3">
      <c r="A28" s="7" t="s">
        <v>3</v>
      </c>
      <c r="B28" s="7">
        <v>910</v>
      </c>
      <c r="C28" s="7" t="s">
        <v>32</v>
      </c>
      <c r="D28" s="7" t="s">
        <v>159</v>
      </c>
      <c r="E28" s="7" t="s">
        <v>184</v>
      </c>
    </row>
    <row r="29" spans="1:6" x14ac:dyDescent="0.3">
      <c r="A29" s="7" t="s">
        <v>3</v>
      </c>
      <c r="B29" s="7">
        <v>910</v>
      </c>
      <c r="C29" s="7" t="s">
        <v>32</v>
      </c>
      <c r="D29" s="7" t="s">
        <v>161</v>
      </c>
      <c r="E29" s="7" t="s">
        <v>184</v>
      </c>
    </row>
    <row r="30" spans="1:6" x14ac:dyDescent="0.3">
      <c r="A30" s="7" t="s">
        <v>3</v>
      </c>
      <c r="B30" s="7">
        <v>910</v>
      </c>
      <c r="C30" s="7" t="s">
        <v>32</v>
      </c>
      <c r="D30" s="7" t="s">
        <v>161</v>
      </c>
      <c r="E30" s="7" t="s">
        <v>180</v>
      </c>
    </row>
    <row r="31" spans="1:6" x14ac:dyDescent="0.3">
      <c r="A31" s="7" t="s">
        <v>3</v>
      </c>
      <c r="B31" s="7">
        <v>911</v>
      </c>
      <c r="C31" s="7" t="s">
        <v>33</v>
      </c>
      <c r="D31" s="7" t="s">
        <v>149</v>
      </c>
      <c r="E31" s="7" t="s">
        <v>187</v>
      </c>
    </row>
    <row r="32" spans="1:6" x14ac:dyDescent="0.3">
      <c r="A32" s="7" t="s">
        <v>3</v>
      </c>
      <c r="B32" s="7">
        <v>911</v>
      </c>
      <c r="C32" s="7" t="s">
        <v>33</v>
      </c>
      <c r="D32" s="7" t="s">
        <v>152</v>
      </c>
      <c r="E32" s="7" t="s">
        <v>184</v>
      </c>
    </row>
    <row r="33" spans="1:5" x14ac:dyDescent="0.3">
      <c r="A33" s="7" t="s">
        <v>3</v>
      </c>
      <c r="B33" s="7">
        <v>911</v>
      </c>
      <c r="C33" s="7" t="s">
        <v>33</v>
      </c>
      <c r="D33" s="7" t="s">
        <v>154</v>
      </c>
      <c r="E33" s="7" t="s">
        <v>187</v>
      </c>
    </row>
    <row r="34" spans="1:5" x14ac:dyDescent="0.3">
      <c r="A34" s="7" t="s">
        <v>3</v>
      </c>
      <c r="B34" s="7">
        <v>911</v>
      </c>
      <c r="C34" s="7" t="s">
        <v>33</v>
      </c>
      <c r="D34" s="7" t="s">
        <v>156</v>
      </c>
      <c r="E34" s="7" t="s">
        <v>184</v>
      </c>
    </row>
    <row r="35" spans="1:5" x14ac:dyDescent="0.3">
      <c r="A35" s="7" t="s">
        <v>3</v>
      </c>
      <c r="B35" s="7">
        <v>911</v>
      </c>
      <c r="C35" s="7" t="s">
        <v>33</v>
      </c>
      <c r="D35" s="7" t="s">
        <v>157</v>
      </c>
      <c r="E35" s="7" t="s">
        <v>184</v>
      </c>
    </row>
    <row r="36" spans="1:5" x14ac:dyDescent="0.3">
      <c r="A36" s="7" t="s">
        <v>3</v>
      </c>
      <c r="B36" s="7">
        <v>911</v>
      </c>
      <c r="C36" s="7" t="s">
        <v>33</v>
      </c>
      <c r="D36" s="7" t="s">
        <v>161</v>
      </c>
      <c r="E36" s="7" t="s">
        <v>184</v>
      </c>
    </row>
    <row r="37" spans="1:5" x14ac:dyDescent="0.3">
      <c r="A37" s="7" t="s">
        <v>3</v>
      </c>
      <c r="B37" s="7">
        <v>912</v>
      </c>
      <c r="C37" s="7" t="s">
        <v>34</v>
      </c>
      <c r="D37" s="7" t="s">
        <v>149</v>
      </c>
      <c r="E37" s="7" t="s">
        <v>187</v>
      </c>
    </row>
    <row r="38" spans="1:5" x14ac:dyDescent="0.3">
      <c r="A38" s="26" t="s">
        <v>3</v>
      </c>
      <c r="B38" s="26">
        <v>912</v>
      </c>
      <c r="C38" s="26" t="s">
        <v>34</v>
      </c>
      <c r="D38" s="26" t="s">
        <v>149</v>
      </c>
      <c r="E38" s="26" t="s">
        <v>180</v>
      </c>
    </row>
    <row r="39" spans="1:5" x14ac:dyDescent="0.3">
      <c r="A39" s="26" t="s">
        <v>3</v>
      </c>
      <c r="B39" s="26">
        <v>912</v>
      </c>
      <c r="C39" s="26" t="s">
        <v>34</v>
      </c>
      <c r="D39" s="26" t="s">
        <v>151</v>
      </c>
      <c r="E39" s="26" t="s">
        <v>187</v>
      </c>
    </row>
    <row r="40" spans="1:5" x14ac:dyDescent="0.3">
      <c r="A40" s="26" t="s">
        <v>3</v>
      </c>
      <c r="B40" s="26">
        <v>912</v>
      </c>
      <c r="C40" s="26" t="s">
        <v>34</v>
      </c>
      <c r="D40" s="26" t="s">
        <v>152</v>
      </c>
      <c r="E40" s="26" t="s">
        <v>180</v>
      </c>
    </row>
    <row r="41" spans="1:5" x14ac:dyDescent="0.3">
      <c r="A41" s="26" t="s">
        <v>3</v>
      </c>
      <c r="B41" s="26">
        <v>912</v>
      </c>
      <c r="C41" s="26" t="s">
        <v>34</v>
      </c>
      <c r="D41" s="26" t="s">
        <v>161</v>
      </c>
      <c r="E41" s="26" t="s">
        <v>180</v>
      </c>
    </row>
    <row r="42" spans="1:5" x14ac:dyDescent="0.3">
      <c r="A42" s="7" t="s">
        <v>3</v>
      </c>
      <c r="B42" s="7">
        <v>913</v>
      </c>
      <c r="C42" s="7" t="s">
        <v>35</v>
      </c>
      <c r="D42" s="7" t="s">
        <v>149</v>
      </c>
      <c r="E42" s="7" t="s">
        <v>184</v>
      </c>
    </row>
    <row r="43" spans="1:5" x14ac:dyDescent="0.3">
      <c r="A43" s="7" t="s">
        <v>3</v>
      </c>
      <c r="B43" s="7">
        <v>913</v>
      </c>
      <c r="C43" s="7" t="s">
        <v>35</v>
      </c>
      <c r="D43" s="7" t="s">
        <v>154</v>
      </c>
      <c r="E43" s="7" t="s">
        <v>184</v>
      </c>
    </row>
    <row r="44" spans="1:5" x14ac:dyDescent="0.3">
      <c r="A44" s="7" t="s">
        <v>3</v>
      </c>
      <c r="B44" s="7">
        <v>913</v>
      </c>
      <c r="C44" s="7" t="s">
        <v>35</v>
      </c>
      <c r="D44" s="7" t="s">
        <v>156</v>
      </c>
      <c r="E44" s="7" t="s">
        <v>184</v>
      </c>
    </row>
    <row r="45" spans="1:5" x14ac:dyDescent="0.3">
      <c r="A45" s="7" t="s">
        <v>3</v>
      </c>
      <c r="B45" s="7">
        <v>913</v>
      </c>
      <c r="C45" s="7" t="s">
        <v>35</v>
      </c>
      <c r="D45" s="7" t="s">
        <v>161</v>
      </c>
      <c r="E45" s="7" t="s">
        <v>180</v>
      </c>
    </row>
    <row r="46" spans="1:5" x14ac:dyDescent="0.3">
      <c r="A46" s="7" t="s">
        <v>3</v>
      </c>
      <c r="B46" s="7">
        <v>914</v>
      </c>
      <c r="C46" s="7" t="s">
        <v>36</v>
      </c>
      <c r="D46" s="7" t="s">
        <v>151</v>
      </c>
      <c r="E46" s="7" t="s">
        <v>184</v>
      </c>
    </row>
    <row r="47" spans="1:5" x14ac:dyDescent="0.3">
      <c r="A47" s="7" t="s">
        <v>3</v>
      </c>
      <c r="B47" s="7">
        <v>914</v>
      </c>
      <c r="C47" s="7" t="s">
        <v>36</v>
      </c>
      <c r="D47" s="7" t="s">
        <v>161</v>
      </c>
      <c r="E47" s="7" t="s">
        <v>180</v>
      </c>
    </row>
    <row r="48" spans="1:5" x14ac:dyDescent="0.3">
      <c r="A48" s="7" t="s">
        <v>3</v>
      </c>
      <c r="B48" s="7">
        <v>915</v>
      </c>
      <c r="C48" s="7" t="s">
        <v>37</v>
      </c>
      <c r="D48" s="7" t="s">
        <v>150</v>
      </c>
      <c r="E48" s="7" t="s">
        <v>187</v>
      </c>
    </row>
    <row r="49" spans="1:6" x14ac:dyDescent="0.3">
      <c r="A49" s="7" t="s">
        <v>3</v>
      </c>
      <c r="B49" s="7">
        <v>915</v>
      </c>
      <c r="C49" s="7" t="s">
        <v>37</v>
      </c>
      <c r="D49" s="7" t="s">
        <v>168</v>
      </c>
      <c r="E49" s="7" t="s">
        <v>184</v>
      </c>
    </row>
    <row r="50" spans="1:6" x14ac:dyDescent="0.3">
      <c r="A50" s="7" t="s">
        <v>3</v>
      </c>
      <c r="B50" s="7">
        <v>916</v>
      </c>
      <c r="C50" s="7" t="s">
        <v>38</v>
      </c>
      <c r="D50" s="7" t="s">
        <v>154</v>
      </c>
      <c r="E50" s="7" t="s">
        <v>184</v>
      </c>
    </row>
    <row r="51" spans="1:6" x14ac:dyDescent="0.3">
      <c r="A51" s="7" t="s">
        <v>3</v>
      </c>
      <c r="B51" s="7">
        <v>916</v>
      </c>
      <c r="C51" s="7" t="s">
        <v>38</v>
      </c>
      <c r="D51" s="7" t="s">
        <v>155</v>
      </c>
      <c r="E51" s="7" t="s">
        <v>184</v>
      </c>
    </row>
    <row r="52" spans="1:6" x14ac:dyDescent="0.3">
      <c r="A52" s="7" t="s">
        <v>3</v>
      </c>
      <c r="B52" s="7">
        <v>916</v>
      </c>
      <c r="C52" s="7" t="s">
        <v>38</v>
      </c>
      <c r="D52" s="7" t="s">
        <v>161</v>
      </c>
      <c r="E52" s="7" t="s">
        <v>184</v>
      </c>
    </row>
    <row r="53" spans="1:6" x14ac:dyDescent="0.3">
      <c r="A53" s="7" t="s">
        <v>3</v>
      </c>
      <c r="B53" s="7">
        <v>917</v>
      </c>
      <c r="C53" s="7" t="s">
        <v>39</v>
      </c>
      <c r="D53" s="7" t="s">
        <v>149</v>
      </c>
      <c r="E53" s="7" t="s">
        <v>180</v>
      </c>
    </row>
    <row r="54" spans="1:6" x14ac:dyDescent="0.3">
      <c r="A54" s="7" t="s">
        <v>3</v>
      </c>
      <c r="B54" s="7">
        <v>917</v>
      </c>
      <c r="C54" s="7" t="s">
        <v>39</v>
      </c>
      <c r="D54" s="7" t="s">
        <v>153</v>
      </c>
      <c r="E54" s="42" t="s">
        <v>187</v>
      </c>
      <c r="F54" s="39"/>
    </row>
    <row r="55" spans="1:6" x14ac:dyDescent="0.3">
      <c r="A55" s="7" t="s">
        <v>3</v>
      </c>
      <c r="B55" s="7">
        <v>917</v>
      </c>
      <c r="C55" s="7" t="s">
        <v>39</v>
      </c>
      <c r="D55" s="7" t="s">
        <v>154</v>
      </c>
      <c r="E55" s="7" t="s">
        <v>180</v>
      </c>
    </row>
    <row r="56" spans="1:6" x14ac:dyDescent="0.3">
      <c r="A56" s="7" t="s">
        <v>3</v>
      </c>
      <c r="B56" s="7">
        <v>917</v>
      </c>
      <c r="C56" s="7" t="s">
        <v>39</v>
      </c>
      <c r="D56" s="7" t="s">
        <v>159</v>
      </c>
      <c r="E56" s="7" t="s">
        <v>184</v>
      </c>
    </row>
    <row r="57" spans="1:6" x14ac:dyDescent="0.3">
      <c r="A57" s="7" t="s">
        <v>3</v>
      </c>
      <c r="B57" s="7">
        <v>917</v>
      </c>
      <c r="C57" s="7" t="s">
        <v>39</v>
      </c>
      <c r="D57" s="7" t="s">
        <v>161</v>
      </c>
      <c r="E57" s="7" t="s">
        <v>180</v>
      </c>
    </row>
    <row r="58" spans="1:6" x14ac:dyDescent="0.3">
      <c r="A58" s="7" t="s">
        <v>3</v>
      </c>
      <c r="B58" s="7">
        <v>918</v>
      </c>
      <c r="C58" s="7" t="s">
        <v>40</v>
      </c>
      <c r="D58" s="7" t="s">
        <v>149</v>
      </c>
      <c r="E58" s="7" t="s">
        <v>184</v>
      </c>
    </row>
    <row r="59" spans="1:6" x14ac:dyDescent="0.3">
      <c r="A59" s="7" t="s">
        <v>3</v>
      </c>
      <c r="B59" s="7">
        <v>918</v>
      </c>
      <c r="C59" s="7" t="s">
        <v>40</v>
      </c>
      <c r="D59" s="7" t="s">
        <v>161</v>
      </c>
      <c r="E59" s="42" t="s">
        <v>180</v>
      </c>
      <c r="F59" s="39"/>
    </row>
    <row r="60" spans="1:6" x14ac:dyDescent="0.3">
      <c r="A60" s="7" t="s">
        <v>3</v>
      </c>
      <c r="B60" s="7">
        <v>919</v>
      </c>
      <c r="C60" s="7" t="s">
        <v>41</v>
      </c>
      <c r="D60" s="7" t="s">
        <v>149</v>
      </c>
      <c r="E60" s="7" t="s">
        <v>184</v>
      </c>
    </row>
    <row r="61" spans="1:6" x14ac:dyDescent="0.3">
      <c r="A61" s="7" t="s">
        <v>3</v>
      </c>
      <c r="B61" s="7">
        <v>919</v>
      </c>
      <c r="C61" s="7" t="s">
        <v>41</v>
      </c>
      <c r="D61" s="7" t="s">
        <v>154</v>
      </c>
      <c r="E61" s="7" t="s">
        <v>180</v>
      </c>
    </row>
    <row r="62" spans="1:6" x14ac:dyDescent="0.3">
      <c r="A62" s="7" t="s">
        <v>3</v>
      </c>
      <c r="B62" s="7">
        <v>919</v>
      </c>
      <c r="C62" s="7" t="s">
        <v>41</v>
      </c>
      <c r="D62" s="7" t="s">
        <v>157</v>
      </c>
      <c r="E62" s="7" t="s">
        <v>180</v>
      </c>
    </row>
    <row r="63" spans="1:6" x14ac:dyDescent="0.3">
      <c r="A63" s="7" t="s">
        <v>3</v>
      </c>
      <c r="B63" s="7">
        <v>919</v>
      </c>
      <c r="C63" s="7" t="s">
        <v>41</v>
      </c>
      <c r="D63" s="7" t="s">
        <v>161</v>
      </c>
      <c r="E63" s="7" t="s">
        <v>184</v>
      </c>
    </row>
    <row r="64" spans="1:6" x14ac:dyDescent="0.3">
      <c r="A64" s="7" t="s">
        <v>3</v>
      </c>
      <c r="B64" s="7">
        <v>920</v>
      </c>
      <c r="C64" s="7" t="s">
        <v>43</v>
      </c>
      <c r="D64" s="7" t="s">
        <v>153</v>
      </c>
      <c r="E64" s="7" t="s">
        <v>184</v>
      </c>
    </row>
    <row r="65" spans="1:6" x14ac:dyDescent="0.3">
      <c r="A65" s="7" t="s">
        <v>3</v>
      </c>
      <c r="B65" s="7">
        <v>920</v>
      </c>
      <c r="C65" s="7" t="s">
        <v>43</v>
      </c>
      <c r="D65" s="7" t="s">
        <v>154</v>
      </c>
      <c r="E65" s="7" t="s">
        <v>187</v>
      </c>
    </row>
    <row r="66" spans="1:6" x14ac:dyDescent="0.3">
      <c r="A66" s="7" t="s">
        <v>3</v>
      </c>
      <c r="B66" s="7">
        <v>920</v>
      </c>
      <c r="C66" s="7" t="s">
        <v>43</v>
      </c>
      <c r="D66" s="7" t="s">
        <v>161</v>
      </c>
      <c r="E66" s="7" t="s">
        <v>180</v>
      </c>
    </row>
    <row r="67" spans="1:6" x14ac:dyDescent="0.3">
      <c r="A67" s="7" t="s">
        <v>3</v>
      </c>
      <c r="B67" s="7">
        <v>920</v>
      </c>
      <c r="C67" s="7" t="s">
        <v>43</v>
      </c>
      <c r="D67" s="7" t="s">
        <v>163</v>
      </c>
      <c r="E67" s="7" t="s">
        <v>184</v>
      </c>
    </row>
    <row r="68" spans="1:6" x14ac:dyDescent="0.3">
      <c r="A68" s="7" t="s">
        <v>3</v>
      </c>
      <c r="B68" s="7">
        <v>921</v>
      </c>
      <c r="C68" s="7" t="s">
        <v>44</v>
      </c>
      <c r="D68" s="7" t="s">
        <v>149</v>
      </c>
      <c r="E68" s="7" t="s">
        <v>184</v>
      </c>
    </row>
    <row r="69" spans="1:6" x14ac:dyDescent="0.3">
      <c r="A69" s="26" t="s">
        <v>3</v>
      </c>
      <c r="B69" s="26">
        <v>921</v>
      </c>
      <c r="C69" s="26" t="s">
        <v>44</v>
      </c>
      <c r="D69" s="26" t="s">
        <v>150</v>
      </c>
      <c r="E69" s="26" t="s">
        <v>184</v>
      </c>
    </row>
    <row r="70" spans="1:6" x14ac:dyDescent="0.3">
      <c r="A70" s="26" t="s">
        <v>3</v>
      </c>
      <c r="B70" s="26">
        <v>921</v>
      </c>
      <c r="C70" s="26" t="s">
        <v>44</v>
      </c>
      <c r="D70" s="26" t="s">
        <v>153</v>
      </c>
      <c r="E70" s="26" t="s">
        <v>184</v>
      </c>
    </row>
    <row r="71" spans="1:6" x14ac:dyDescent="0.3">
      <c r="A71" s="26" t="s">
        <v>3</v>
      </c>
      <c r="B71" s="26">
        <v>921</v>
      </c>
      <c r="C71" s="26" t="s">
        <v>44</v>
      </c>
      <c r="D71" s="26" t="s">
        <v>154</v>
      </c>
      <c r="E71" s="26" t="s">
        <v>184</v>
      </c>
    </row>
    <row r="72" spans="1:6" x14ac:dyDescent="0.3">
      <c r="A72" s="26" t="s">
        <v>3</v>
      </c>
      <c r="B72" s="26">
        <v>921</v>
      </c>
      <c r="C72" s="26" t="s">
        <v>44</v>
      </c>
      <c r="D72" s="26" t="s">
        <v>171</v>
      </c>
      <c r="E72" s="26" t="s">
        <v>184</v>
      </c>
    </row>
    <row r="73" spans="1:6" x14ac:dyDescent="0.3">
      <c r="A73" s="26" t="s">
        <v>3</v>
      </c>
      <c r="B73" s="26">
        <v>921</v>
      </c>
      <c r="C73" s="26" t="s">
        <v>44</v>
      </c>
      <c r="D73" s="26" t="s">
        <v>161</v>
      </c>
      <c r="E73" s="43" t="s">
        <v>184</v>
      </c>
      <c r="F73" s="39"/>
    </row>
    <row r="74" spans="1:6" x14ac:dyDescent="0.3">
      <c r="A74" s="26" t="s">
        <v>3</v>
      </c>
      <c r="B74" s="26">
        <v>921</v>
      </c>
      <c r="C74" s="26" t="s">
        <v>44</v>
      </c>
      <c r="D74" s="26" t="s">
        <v>169</v>
      </c>
      <c r="E74" s="26" t="s">
        <v>188</v>
      </c>
    </row>
    <row r="75" spans="1:6" x14ac:dyDescent="0.3">
      <c r="A75" s="26" t="s">
        <v>3</v>
      </c>
      <c r="B75" s="26">
        <v>922</v>
      </c>
      <c r="C75" s="26" t="s">
        <v>45</v>
      </c>
      <c r="D75" s="26" t="s">
        <v>153</v>
      </c>
      <c r="E75" s="26" t="s">
        <v>180</v>
      </c>
    </row>
    <row r="76" spans="1:6" x14ac:dyDescent="0.3">
      <c r="A76" s="26" t="s">
        <v>3</v>
      </c>
      <c r="B76" s="26">
        <v>922</v>
      </c>
      <c r="C76" s="26" t="s">
        <v>45</v>
      </c>
      <c r="D76" s="26" t="s">
        <v>154</v>
      </c>
      <c r="E76" s="26" t="s">
        <v>184</v>
      </c>
    </row>
    <row r="77" spans="1:6" x14ac:dyDescent="0.3">
      <c r="A77" s="26" t="s">
        <v>3</v>
      </c>
      <c r="B77" s="26">
        <v>922</v>
      </c>
      <c r="C77" s="26" t="s">
        <v>45</v>
      </c>
      <c r="D77" s="26" t="s">
        <v>154</v>
      </c>
      <c r="E77" s="26" t="s">
        <v>180</v>
      </c>
    </row>
    <row r="78" spans="1:6" x14ac:dyDescent="0.3">
      <c r="A78" s="26" t="s">
        <v>3</v>
      </c>
      <c r="B78" s="26">
        <v>922</v>
      </c>
      <c r="C78" s="26" t="s">
        <v>45</v>
      </c>
      <c r="D78" s="26" t="s">
        <v>155</v>
      </c>
      <c r="E78" s="26" t="s">
        <v>184</v>
      </c>
    </row>
    <row r="79" spans="1:6" x14ac:dyDescent="0.3">
      <c r="A79" s="26" t="s">
        <v>3</v>
      </c>
      <c r="B79" s="26">
        <v>922</v>
      </c>
      <c r="C79" s="26" t="s">
        <v>45</v>
      </c>
      <c r="D79" s="26" t="s">
        <v>159</v>
      </c>
      <c r="E79" s="26" t="s">
        <v>184</v>
      </c>
    </row>
    <row r="80" spans="1:6" x14ac:dyDescent="0.3">
      <c r="A80" s="7" t="s">
        <v>3</v>
      </c>
      <c r="B80" s="7">
        <v>922</v>
      </c>
      <c r="C80" s="7" t="s">
        <v>45</v>
      </c>
      <c r="D80" s="7" t="s">
        <v>159</v>
      </c>
      <c r="E80" s="7" t="s">
        <v>186</v>
      </c>
    </row>
    <row r="81" spans="1:6" x14ac:dyDescent="0.3">
      <c r="A81" s="7" t="s">
        <v>3</v>
      </c>
      <c r="B81" s="7">
        <v>922</v>
      </c>
      <c r="C81" s="7" t="s">
        <v>45</v>
      </c>
      <c r="D81" s="7" t="s">
        <v>161</v>
      </c>
      <c r="E81" s="7" t="s">
        <v>187</v>
      </c>
    </row>
    <row r="82" spans="1:6" x14ac:dyDescent="0.3">
      <c r="A82" s="7" t="s">
        <v>3</v>
      </c>
      <c r="B82" s="7">
        <v>922</v>
      </c>
      <c r="C82" s="7" t="s">
        <v>45</v>
      </c>
      <c r="D82" s="7" t="s">
        <v>165</v>
      </c>
      <c r="E82" s="7" t="s">
        <v>184</v>
      </c>
    </row>
    <row r="83" spans="1:6" x14ac:dyDescent="0.3">
      <c r="A83" s="7" t="s">
        <v>3</v>
      </c>
      <c r="B83" s="7">
        <v>923</v>
      </c>
      <c r="C83" s="7" t="s">
        <v>46</v>
      </c>
      <c r="D83" s="7" t="s">
        <v>151</v>
      </c>
      <c r="E83" s="7" t="s">
        <v>184</v>
      </c>
    </row>
    <row r="84" spans="1:6" x14ac:dyDescent="0.3">
      <c r="A84" s="7" t="s">
        <v>3</v>
      </c>
      <c r="B84" s="7">
        <v>923</v>
      </c>
      <c r="C84" s="7" t="s">
        <v>46</v>
      </c>
      <c r="D84" s="7" t="s">
        <v>154</v>
      </c>
      <c r="E84" s="42" t="s">
        <v>184</v>
      </c>
      <c r="F84" s="39"/>
    </row>
    <row r="85" spans="1:6" x14ac:dyDescent="0.3">
      <c r="A85" s="7" t="s">
        <v>3</v>
      </c>
      <c r="B85" s="7">
        <v>923</v>
      </c>
      <c r="C85" s="7" t="s">
        <v>46</v>
      </c>
      <c r="D85" s="7" t="s">
        <v>155</v>
      </c>
      <c r="E85" s="7" t="s">
        <v>184</v>
      </c>
    </row>
    <row r="86" spans="1:6" x14ac:dyDescent="0.3">
      <c r="A86" s="7" t="s">
        <v>3</v>
      </c>
      <c r="B86" s="7">
        <v>923</v>
      </c>
      <c r="C86" s="7" t="s">
        <v>46</v>
      </c>
      <c r="D86" s="7" t="s">
        <v>157</v>
      </c>
      <c r="E86" s="7" t="s">
        <v>184</v>
      </c>
    </row>
    <row r="87" spans="1:6" x14ac:dyDescent="0.3">
      <c r="A87" s="7" t="s">
        <v>3</v>
      </c>
      <c r="B87" s="7">
        <v>923</v>
      </c>
      <c r="C87" s="7" t="s">
        <v>46</v>
      </c>
      <c r="D87" s="7" t="s">
        <v>159</v>
      </c>
      <c r="E87" s="7" t="s">
        <v>184</v>
      </c>
    </row>
    <row r="88" spans="1:6" x14ac:dyDescent="0.3">
      <c r="A88" s="7" t="s">
        <v>3</v>
      </c>
      <c r="B88" s="7">
        <v>923</v>
      </c>
      <c r="C88" s="7" t="s">
        <v>46</v>
      </c>
      <c r="D88" s="7" t="s">
        <v>161</v>
      </c>
      <c r="E88" s="7" t="s">
        <v>180</v>
      </c>
    </row>
    <row r="89" spans="1:6" x14ac:dyDescent="0.3">
      <c r="A89" s="7" t="s">
        <v>47</v>
      </c>
      <c r="B89" s="7">
        <v>301</v>
      </c>
      <c r="C89" s="7" t="s">
        <v>48</v>
      </c>
      <c r="D89" s="7" t="s">
        <v>158</v>
      </c>
      <c r="E89" s="7" t="s">
        <v>184</v>
      </c>
    </row>
    <row r="90" spans="1:6" x14ac:dyDescent="0.3">
      <c r="A90" s="7" t="s">
        <v>47</v>
      </c>
      <c r="B90" s="7">
        <v>301</v>
      </c>
      <c r="C90" s="7" t="s">
        <v>48</v>
      </c>
      <c r="D90" s="7" t="s">
        <v>159</v>
      </c>
      <c r="E90" s="7" t="s">
        <v>180</v>
      </c>
    </row>
    <row r="91" spans="1:6" x14ac:dyDescent="0.3">
      <c r="A91" s="7" t="s">
        <v>47</v>
      </c>
      <c r="B91" s="7">
        <v>301</v>
      </c>
      <c r="C91" s="7" t="s">
        <v>48</v>
      </c>
      <c r="D91" s="7" t="s">
        <v>161</v>
      </c>
      <c r="E91" s="7" t="s">
        <v>184</v>
      </c>
    </row>
    <row r="92" spans="1:6" x14ac:dyDescent="0.3">
      <c r="A92" s="7" t="s">
        <v>47</v>
      </c>
      <c r="B92" s="7">
        <v>301</v>
      </c>
      <c r="C92" s="7" t="s">
        <v>48</v>
      </c>
      <c r="D92" s="7" t="s">
        <v>161</v>
      </c>
      <c r="E92" s="7" t="s">
        <v>180</v>
      </c>
    </row>
    <row r="93" spans="1:6" x14ac:dyDescent="0.3">
      <c r="A93" s="7" t="s">
        <v>47</v>
      </c>
      <c r="B93" s="7">
        <v>302</v>
      </c>
      <c r="C93" s="7" t="s">
        <v>50</v>
      </c>
      <c r="D93" s="7" t="s">
        <v>154</v>
      </c>
      <c r="E93" s="42" t="s">
        <v>180</v>
      </c>
      <c r="F93" s="39"/>
    </row>
    <row r="94" spans="1:6" x14ac:dyDescent="0.3">
      <c r="A94" s="7" t="s">
        <v>47</v>
      </c>
      <c r="B94" s="7">
        <v>302</v>
      </c>
      <c r="C94" s="7" t="s">
        <v>50</v>
      </c>
      <c r="D94" s="7" t="s">
        <v>161</v>
      </c>
      <c r="E94" s="42" t="s">
        <v>184</v>
      </c>
      <c r="F94" s="39"/>
    </row>
    <row r="95" spans="1:6" x14ac:dyDescent="0.3">
      <c r="A95" s="26" t="s">
        <v>47</v>
      </c>
      <c r="B95" s="26">
        <v>302</v>
      </c>
      <c r="C95" s="26" t="s">
        <v>50</v>
      </c>
      <c r="D95" s="26" t="s">
        <v>161</v>
      </c>
      <c r="E95" s="26" t="s">
        <v>180</v>
      </c>
      <c r="F95" s="39"/>
    </row>
    <row r="96" spans="1:6" x14ac:dyDescent="0.3">
      <c r="A96" s="7" t="s">
        <v>47</v>
      </c>
      <c r="B96" s="7">
        <v>302</v>
      </c>
      <c r="C96" s="7" t="s">
        <v>50</v>
      </c>
      <c r="D96" s="7" t="s">
        <v>161</v>
      </c>
      <c r="E96" s="26" t="s">
        <v>189</v>
      </c>
      <c r="F96" s="39"/>
    </row>
    <row r="97" spans="1:5" x14ac:dyDescent="0.3">
      <c r="A97" s="7" t="s">
        <v>47</v>
      </c>
      <c r="B97" s="7">
        <v>303</v>
      </c>
      <c r="C97" s="7" t="s">
        <v>51</v>
      </c>
      <c r="D97" s="7" t="s">
        <v>161</v>
      </c>
      <c r="E97" s="7" t="s">
        <v>184</v>
      </c>
    </row>
    <row r="98" spans="1:5" x14ac:dyDescent="0.3">
      <c r="A98" s="7" t="s">
        <v>47</v>
      </c>
      <c r="B98" s="7">
        <v>304</v>
      </c>
      <c r="C98" s="7" t="s">
        <v>52</v>
      </c>
      <c r="D98" s="7" t="s">
        <v>159</v>
      </c>
      <c r="E98" s="7" t="s">
        <v>185</v>
      </c>
    </row>
    <row r="99" spans="1:5" x14ac:dyDescent="0.3">
      <c r="A99" s="7" t="s">
        <v>47</v>
      </c>
      <c r="B99" s="7">
        <v>304</v>
      </c>
      <c r="C99" s="7" t="s">
        <v>52</v>
      </c>
      <c r="D99" s="7" t="s">
        <v>161</v>
      </c>
      <c r="E99" s="7" t="s">
        <v>184</v>
      </c>
    </row>
    <row r="100" spans="1:5" x14ac:dyDescent="0.3">
      <c r="A100" s="7" t="s">
        <v>47</v>
      </c>
      <c r="B100" s="7">
        <v>304</v>
      </c>
      <c r="C100" s="7" t="s">
        <v>52</v>
      </c>
      <c r="D100" s="7" t="s">
        <v>161</v>
      </c>
      <c r="E100" s="7" t="s">
        <v>186</v>
      </c>
    </row>
    <row r="101" spans="1:5" x14ac:dyDescent="0.3">
      <c r="A101" s="7" t="s">
        <v>47</v>
      </c>
      <c r="B101" s="7">
        <v>305</v>
      </c>
      <c r="C101" s="7" t="s">
        <v>53</v>
      </c>
      <c r="D101" s="7" t="s">
        <v>161</v>
      </c>
      <c r="E101" s="7" t="s">
        <v>180</v>
      </c>
    </row>
    <row r="102" spans="1:5" x14ac:dyDescent="0.3">
      <c r="A102" s="7" t="s">
        <v>47</v>
      </c>
      <c r="B102" s="7">
        <v>306</v>
      </c>
      <c r="C102" s="7" t="s">
        <v>54</v>
      </c>
      <c r="D102" s="7" t="s">
        <v>161</v>
      </c>
      <c r="E102" s="7" t="s">
        <v>184</v>
      </c>
    </row>
    <row r="103" spans="1:5" x14ac:dyDescent="0.3">
      <c r="A103" s="7" t="s">
        <v>47</v>
      </c>
      <c r="B103" s="7">
        <v>306</v>
      </c>
      <c r="C103" s="7" t="s">
        <v>54</v>
      </c>
      <c r="D103" s="7" t="s">
        <v>161</v>
      </c>
      <c r="E103" s="7" t="s">
        <v>180</v>
      </c>
    </row>
    <row r="104" spans="1:5" x14ac:dyDescent="0.3">
      <c r="A104" s="7" t="s">
        <v>47</v>
      </c>
      <c r="B104" s="7">
        <v>307</v>
      </c>
      <c r="C104" s="7" t="s">
        <v>55</v>
      </c>
      <c r="D104" s="7" t="s">
        <v>149</v>
      </c>
      <c r="E104" s="7" t="s">
        <v>184</v>
      </c>
    </row>
    <row r="105" spans="1:5" x14ac:dyDescent="0.3">
      <c r="A105" s="7" t="s">
        <v>47</v>
      </c>
      <c r="B105" s="7">
        <v>307</v>
      </c>
      <c r="C105" s="7" t="s">
        <v>55</v>
      </c>
      <c r="D105" s="7" t="s">
        <v>158</v>
      </c>
      <c r="E105" s="7" t="s">
        <v>184</v>
      </c>
    </row>
    <row r="106" spans="1:5" x14ac:dyDescent="0.3">
      <c r="A106" s="7" t="s">
        <v>47</v>
      </c>
      <c r="B106" s="7">
        <v>307</v>
      </c>
      <c r="C106" s="7" t="s">
        <v>55</v>
      </c>
      <c r="D106" s="7" t="s">
        <v>161</v>
      </c>
      <c r="E106" s="7" t="s">
        <v>187</v>
      </c>
    </row>
    <row r="107" spans="1:5" x14ac:dyDescent="0.3">
      <c r="A107" s="7" t="s">
        <v>47</v>
      </c>
      <c r="B107" s="7">
        <v>308</v>
      </c>
      <c r="C107" s="7" t="s">
        <v>56</v>
      </c>
      <c r="D107" s="7" t="s">
        <v>161</v>
      </c>
      <c r="E107" s="7" t="s">
        <v>184</v>
      </c>
    </row>
    <row r="108" spans="1:5" x14ac:dyDescent="0.3">
      <c r="A108" s="7" t="s">
        <v>47</v>
      </c>
      <c r="B108" s="7">
        <v>310</v>
      </c>
      <c r="C108" s="7" t="s">
        <v>58</v>
      </c>
      <c r="D108" s="7" t="s">
        <v>161</v>
      </c>
      <c r="E108" s="7" t="s">
        <v>180</v>
      </c>
    </row>
    <row r="109" spans="1:5" x14ac:dyDescent="0.3">
      <c r="A109" s="7" t="s">
        <v>47</v>
      </c>
      <c r="B109" s="7">
        <v>311</v>
      </c>
      <c r="C109" s="7" t="s">
        <v>59</v>
      </c>
      <c r="D109" s="7" t="s">
        <v>161</v>
      </c>
      <c r="E109" s="7" t="s">
        <v>185</v>
      </c>
    </row>
    <row r="110" spans="1:5" x14ac:dyDescent="0.3">
      <c r="A110" s="7" t="s">
        <v>47</v>
      </c>
      <c r="B110" s="7">
        <v>312</v>
      </c>
      <c r="C110" s="7" t="s">
        <v>60</v>
      </c>
      <c r="D110" s="7" t="s">
        <v>161</v>
      </c>
      <c r="E110" s="7" t="s">
        <v>187</v>
      </c>
    </row>
    <row r="111" spans="1:5" x14ac:dyDescent="0.3">
      <c r="A111" s="7" t="s">
        <v>47</v>
      </c>
      <c r="B111" s="7">
        <v>314</v>
      </c>
      <c r="C111" s="7" t="s">
        <v>62</v>
      </c>
      <c r="D111" s="7" t="s">
        <v>149</v>
      </c>
      <c r="E111" s="7" t="s">
        <v>184</v>
      </c>
    </row>
    <row r="112" spans="1:5" x14ac:dyDescent="0.3">
      <c r="A112" s="7" t="s">
        <v>47</v>
      </c>
      <c r="B112" s="7">
        <v>315</v>
      </c>
      <c r="C112" s="7" t="s">
        <v>63</v>
      </c>
      <c r="D112" s="7" t="s">
        <v>161</v>
      </c>
      <c r="E112" s="7" t="s">
        <v>184</v>
      </c>
    </row>
    <row r="113" spans="1:7" x14ac:dyDescent="0.3">
      <c r="A113" s="7" t="s">
        <v>47</v>
      </c>
      <c r="B113" s="7">
        <v>316</v>
      </c>
      <c r="C113" s="7" t="s">
        <v>64</v>
      </c>
      <c r="D113" s="7" t="s">
        <v>161</v>
      </c>
      <c r="E113" s="7" t="s">
        <v>184</v>
      </c>
    </row>
    <row r="114" spans="1:7" x14ac:dyDescent="0.3">
      <c r="A114" s="7" t="s">
        <v>47</v>
      </c>
      <c r="B114" s="7">
        <v>317</v>
      </c>
      <c r="C114" s="7" t="s">
        <v>65</v>
      </c>
      <c r="D114" s="7" t="s">
        <v>161</v>
      </c>
      <c r="E114" s="7" t="s">
        <v>184</v>
      </c>
    </row>
    <row r="115" spans="1:7" x14ac:dyDescent="0.3">
      <c r="A115" s="7" t="s">
        <v>47</v>
      </c>
      <c r="B115" s="7">
        <v>318</v>
      </c>
      <c r="C115" s="7" t="s">
        <v>66</v>
      </c>
      <c r="D115" s="7" t="s">
        <v>158</v>
      </c>
      <c r="E115" s="7" t="s">
        <v>184</v>
      </c>
    </row>
    <row r="116" spans="1:7" x14ac:dyDescent="0.3">
      <c r="A116" s="7" t="s">
        <v>47</v>
      </c>
      <c r="B116" s="7">
        <v>318</v>
      </c>
      <c r="C116" s="7" t="s">
        <v>66</v>
      </c>
      <c r="D116" s="7" t="s">
        <v>161</v>
      </c>
      <c r="E116" s="7" t="s">
        <v>184</v>
      </c>
    </row>
    <row r="117" spans="1:7" x14ac:dyDescent="0.3">
      <c r="A117" s="7" t="s">
        <v>47</v>
      </c>
      <c r="B117" s="7">
        <v>319</v>
      </c>
      <c r="C117" s="7" t="s">
        <v>67</v>
      </c>
      <c r="D117" s="7" t="s">
        <v>149</v>
      </c>
      <c r="E117" s="7" t="s">
        <v>184</v>
      </c>
    </row>
    <row r="118" spans="1:7" x14ac:dyDescent="0.3">
      <c r="A118" s="7" t="s">
        <v>47</v>
      </c>
      <c r="B118" s="7">
        <v>320</v>
      </c>
      <c r="C118" s="7" t="s">
        <v>68</v>
      </c>
      <c r="D118" s="7" t="s">
        <v>161</v>
      </c>
      <c r="E118" s="7" t="s">
        <v>180</v>
      </c>
    </row>
    <row r="119" spans="1:7" x14ac:dyDescent="0.3">
      <c r="A119" s="7" t="s">
        <v>47</v>
      </c>
      <c r="B119" s="7">
        <v>321</v>
      </c>
      <c r="C119" s="7" t="s">
        <v>69</v>
      </c>
      <c r="D119" s="7" t="s">
        <v>154</v>
      </c>
      <c r="E119" s="7" t="s">
        <v>184</v>
      </c>
    </row>
    <row r="120" spans="1:7" x14ac:dyDescent="0.3">
      <c r="A120" s="7" t="s">
        <v>47</v>
      </c>
      <c r="B120" s="7">
        <v>321</v>
      </c>
      <c r="C120" s="7" t="s">
        <v>69</v>
      </c>
      <c r="D120" s="7" t="s">
        <v>158</v>
      </c>
      <c r="E120" s="7" t="s">
        <v>184</v>
      </c>
    </row>
    <row r="121" spans="1:7" x14ac:dyDescent="0.3">
      <c r="A121" s="7" t="s">
        <v>47</v>
      </c>
      <c r="B121" s="7">
        <v>321</v>
      </c>
      <c r="C121" s="7" t="s">
        <v>69</v>
      </c>
      <c r="D121" s="7" t="s">
        <v>161</v>
      </c>
      <c r="E121" s="7" t="s">
        <v>187</v>
      </c>
    </row>
    <row r="122" spans="1:7" x14ac:dyDescent="0.3">
      <c r="A122" s="7" t="s">
        <v>47</v>
      </c>
      <c r="B122" s="7">
        <v>322</v>
      </c>
      <c r="C122" s="7" t="s">
        <v>70</v>
      </c>
      <c r="D122" s="7" t="s">
        <v>161</v>
      </c>
      <c r="E122" s="7" t="s">
        <v>185</v>
      </c>
    </row>
    <row r="123" spans="1:7" x14ac:dyDescent="0.3">
      <c r="A123" s="7" t="s">
        <v>47</v>
      </c>
      <c r="B123" s="7">
        <v>325</v>
      </c>
      <c r="C123" s="7" t="s">
        <v>72</v>
      </c>
      <c r="D123" s="7" t="s">
        <v>161</v>
      </c>
      <c r="E123" s="7" t="s">
        <v>185</v>
      </c>
    </row>
    <row r="124" spans="1:7" s="30" customFormat="1" x14ac:dyDescent="0.3">
      <c r="A124" s="26" t="s">
        <v>173</v>
      </c>
      <c r="B124" s="26">
        <v>101</v>
      </c>
      <c r="C124" s="26" t="s">
        <v>73</v>
      </c>
      <c r="D124" s="26" t="s">
        <v>159</v>
      </c>
      <c r="E124" s="26" t="s">
        <v>184</v>
      </c>
      <c r="F124" s="40"/>
      <c r="G124" s="40"/>
    </row>
    <row r="125" spans="1:7" x14ac:dyDescent="0.3">
      <c r="A125" s="19" t="s">
        <v>83</v>
      </c>
      <c r="B125" s="19">
        <v>401</v>
      </c>
      <c r="C125" s="19" t="s">
        <v>197</v>
      </c>
      <c r="D125" s="19" t="s">
        <v>149</v>
      </c>
      <c r="E125" s="19" t="s">
        <v>195</v>
      </c>
    </row>
    <row r="126" spans="1:7" x14ac:dyDescent="0.3">
      <c r="A126" s="19" t="s">
        <v>83</v>
      </c>
      <c r="B126" s="19">
        <v>401</v>
      </c>
      <c r="C126" s="19" t="s">
        <v>197</v>
      </c>
      <c r="D126" s="19" t="s">
        <v>150</v>
      </c>
      <c r="E126" s="19" t="s">
        <v>190</v>
      </c>
    </row>
    <row r="127" spans="1:7" x14ac:dyDescent="0.3">
      <c r="A127" s="19" t="s">
        <v>83</v>
      </c>
      <c r="B127" s="19">
        <v>404</v>
      </c>
      <c r="C127" s="19" t="s">
        <v>87</v>
      </c>
      <c r="D127" s="19" t="s">
        <v>149</v>
      </c>
      <c r="E127" s="19" t="s">
        <v>190</v>
      </c>
    </row>
    <row r="128" spans="1:7" s="30" customFormat="1" x14ac:dyDescent="0.3">
      <c r="A128" s="26" t="s">
        <v>83</v>
      </c>
      <c r="B128" s="26">
        <v>405</v>
      </c>
      <c r="C128" s="26" t="s">
        <v>88</v>
      </c>
      <c r="D128" s="26" t="s">
        <v>150</v>
      </c>
      <c r="E128" s="26" t="s">
        <v>184</v>
      </c>
      <c r="F128" s="41"/>
      <c r="G128" s="40"/>
    </row>
    <row r="129" spans="1:5" x14ac:dyDescent="0.3">
      <c r="A129" s="19" t="s">
        <v>83</v>
      </c>
      <c r="B129" s="19">
        <v>406</v>
      </c>
      <c r="C129" s="19" t="s">
        <v>89</v>
      </c>
      <c r="D129" s="19" t="s">
        <v>149</v>
      </c>
      <c r="E129" s="19" t="s">
        <v>191</v>
      </c>
    </row>
    <row r="130" spans="1:5" x14ac:dyDescent="0.3">
      <c r="A130" s="19" t="s">
        <v>83</v>
      </c>
      <c r="B130" s="19">
        <v>407</v>
      </c>
      <c r="C130" s="19" t="s">
        <v>90</v>
      </c>
      <c r="D130" s="19" t="s">
        <v>149</v>
      </c>
      <c r="E130" s="19" t="s">
        <v>192</v>
      </c>
    </row>
    <row r="131" spans="1:5" x14ac:dyDescent="0.3">
      <c r="A131" s="19" t="s">
        <v>83</v>
      </c>
      <c r="B131" s="19">
        <v>408</v>
      </c>
      <c r="C131" s="19" t="s">
        <v>91</v>
      </c>
      <c r="D131" s="19" t="s">
        <v>149</v>
      </c>
      <c r="E131" s="19" t="s">
        <v>190</v>
      </c>
    </row>
    <row r="132" spans="1:5" x14ac:dyDescent="0.3">
      <c r="A132" s="19" t="s">
        <v>83</v>
      </c>
      <c r="B132" s="19">
        <v>408</v>
      </c>
      <c r="C132" s="19" t="s">
        <v>91</v>
      </c>
      <c r="D132" s="19" t="s">
        <v>155</v>
      </c>
      <c r="E132" s="19" t="s">
        <v>192</v>
      </c>
    </row>
    <row r="133" spans="1:5" x14ac:dyDescent="0.3">
      <c r="A133" s="19" t="s">
        <v>83</v>
      </c>
      <c r="B133" s="19">
        <v>410</v>
      </c>
      <c r="C133" s="19" t="s">
        <v>93</v>
      </c>
      <c r="D133" s="19" t="s">
        <v>149</v>
      </c>
      <c r="E133" s="19" t="s">
        <v>193</v>
      </c>
    </row>
    <row r="134" spans="1:5" x14ac:dyDescent="0.3">
      <c r="A134" s="19" t="s">
        <v>83</v>
      </c>
      <c r="B134" s="19">
        <v>410</v>
      </c>
      <c r="C134" s="19" t="s">
        <v>93</v>
      </c>
      <c r="D134" s="19" t="s">
        <v>149</v>
      </c>
      <c r="E134" s="19" t="s">
        <v>190</v>
      </c>
    </row>
    <row r="135" spans="1:5" x14ac:dyDescent="0.3">
      <c r="A135" s="19" t="s">
        <v>83</v>
      </c>
      <c r="B135" s="19">
        <v>410</v>
      </c>
      <c r="C135" s="19" t="s">
        <v>93</v>
      </c>
      <c r="D135" s="19" t="s">
        <v>149</v>
      </c>
      <c r="E135" s="19" t="s">
        <v>194</v>
      </c>
    </row>
    <row r="136" spans="1:5" x14ac:dyDescent="0.3">
      <c r="A136" s="19" t="s">
        <v>83</v>
      </c>
      <c r="B136" s="19">
        <v>410</v>
      </c>
      <c r="C136" s="19" t="s">
        <v>93</v>
      </c>
      <c r="D136" s="19" t="s">
        <v>166</v>
      </c>
      <c r="E136" s="19" t="s">
        <v>192</v>
      </c>
    </row>
    <row r="137" spans="1:5" x14ac:dyDescent="0.3">
      <c r="A137" s="19" t="s">
        <v>83</v>
      </c>
      <c r="B137" s="19">
        <v>411</v>
      </c>
      <c r="C137" s="19" t="s">
        <v>94</v>
      </c>
      <c r="D137" s="19" t="s">
        <v>149</v>
      </c>
      <c r="E137" s="19" t="s">
        <v>193</v>
      </c>
    </row>
    <row r="138" spans="1:5" x14ac:dyDescent="0.3">
      <c r="A138" s="19" t="s">
        <v>83</v>
      </c>
      <c r="B138" s="19">
        <v>411</v>
      </c>
      <c r="C138" s="19" t="s">
        <v>94</v>
      </c>
      <c r="D138" s="19" t="s">
        <v>149</v>
      </c>
      <c r="E138" s="19" t="s">
        <v>190</v>
      </c>
    </row>
    <row r="139" spans="1:5" x14ac:dyDescent="0.3">
      <c r="A139" s="19" t="s">
        <v>83</v>
      </c>
      <c r="B139" s="19">
        <v>412</v>
      </c>
      <c r="C139" s="19" t="s">
        <v>198</v>
      </c>
      <c r="D139" s="19" t="s">
        <v>149</v>
      </c>
      <c r="E139" s="19" t="s">
        <v>195</v>
      </c>
    </row>
    <row r="140" spans="1:5" x14ac:dyDescent="0.3">
      <c r="A140" s="19" t="s">
        <v>83</v>
      </c>
      <c r="B140" s="19">
        <v>412</v>
      </c>
      <c r="C140" s="19" t="s">
        <v>198</v>
      </c>
      <c r="D140" s="19" t="s">
        <v>149</v>
      </c>
      <c r="E140" s="19" t="s">
        <v>192</v>
      </c>
    </row>
    <row r="141" spans="1:5" x14ac:dyDescent="0.3">
      <c r="A141" s="19" t="s">
        <v>83</v>
      </c>
      <c r="B141" s="19">
        <v>412</v>
      </c>
      <c r="C141" s="19" t="s">
        <v>198</v>
      </c>
      <c r="D141" s="19" t="s">
        <v>157</v>
      </c>
      <c r="E141" s="19" t="s">
        <v>192</v>
      </c>
    </row>
    <row r="142" spans="1:5" x14ac:dyDescent="0.3">
      <c r="A142" s="19" t="s">
        <v>83</v>
      </c>
      <c r="B142" s="19">
        <v>412</v>
      </c>
      <c r="C142" s="19" t="s">
        <v>198</v>
      </c>
      <c r="D142" s="19" t="s">
        <v>159</v>
      </c>
      <c r="E142" s="19" t="s">
        <v>192</v>
      </c>
    </row>
    <row r="143" spans="1:5" x14ac:dyDescent="0.3">
      <c r="A143" s="19" t="s">
        <v>83</v>
      </c>
      <c r="B143" s="19">
        <v>413</v>
      </c>
      <c r="C143" s="19" t="s">
        <v>79</v>
      </c>
      <c r="D143" s="19" t="s">
        <v>149</v>
      </c>
      <c r="E143" s="19" t="s">
        <v>196</v>
      </c>
    </row>
    <row r="144" spans="1:5" x14ac:dyDescent="0.3">
      <c r="A144" s="19" t="s">
        <v>83</v>
      </c>
      <c r="B144" s="19">
        <v>414</v>
      </c>
      <c r="C144" s="19" t="s">
        <v>96</v>
      </c>
      <c r="D144" s="19" t="s">
        <v>150</v>
      </c>
      <c r="E144" s="19" t="s">
        <v>192</v>
      </c>
    </row>
    <row r="145" spans="1:7" x14ac:dyDescent="0.3">
      <c r="A145" s="19" t="s">
        <v>83</v>
      </c>
      <c r="B145" s="19">
        <v>415</v>
      </c>
      <c r="C145" s="19" t="s">
        <v>97</v>
      </c>
      <c r="D145" s="19" t="s">
        <v>149</v>
      </c>
      <c r="E145" s="19" t="s">
        <v>192</v>
      </c>
    </row>
    <row r="146" spans="1:7" x14ac:dyDescent="0.3">
      <c r="A146" s="19" t="s">
        <v>83</v>
      </c>
      <c r="B146" s="19">
        <v>416</v>
      </c>
      <c r="C146" s="19" t="s">
        <v>98</v>
      </c>
      <c r="D146" s="19" t="s">
        <v>149</v>
      </c>
      <c r="E146" s="19" t="s">
        <v>192</v>
      </c>
    </row>
    <row r="147" spans="1:7" s="30" customFormat="1" x14ac:dyDescent="0.3">
      <c r="A147" s="26" t="s">
        <v>174</v>
      </c>
      <c r="B147" s="26">
        <v>601</v>
      </c>
      <c r="C147" s="26" t="s">
        <v>101</v>
      </c>
      <c r="D147" s="26" t="s">
        <v>149</v>
      </c>
      <c r="E147" s="26" t="s">
        <v>202</v>
      </c>
      <c r="F147" s="41"/>
      <c r="G147" s="40"/>
    </row>
    <row r="148" spans="1:7" x14ac:dyDescent="0.3">
      <c r="A148" s="7" t="s">
        <v>174</v>
      </c>
      <c r="B148" s="7">
        <v>601</v>
      </c>
      <c r="C148" s="7" t="s">
        <v>101</v>
      </c>
      <c r="D148" s="7" t="s">
        <v>161</v>
      </c>
      <c r="E148" s="7" t="s">
        <v>183</v>
      </c>
    </row>
    <row r="149" spans="1:7" x14ac:dyDescent="0.3">
      <c r="A149" s="7" t="s">
        <v>174</v>
      </c>
      <c r="B149" s="7">
        <v>601</v>
      </c>
      <c r="C149" s="7" t="s">
        <v>101</v>
      </c>
      <c r="D149" s="7" t="s">
        <v>163</v>
      </c>
      <c r="E149" s="7" t="s">
        <v>184</v>
      </c>
    </row>
    <row r="150" spans="1:7" x14ac:dyDescent="0.3">
      <c r="A150" s="7" t="s">
        <v>174</v>
      </c>
      <c r="B150" s="7">
        <v>606</v>
      </c>
      <c r="C150" s="7" t="s">
        <v>103</v>
      </c>
      <c r="D150" s="7" t="s">
        <v>149</v>
      </c>
      <c r="E150" s="7" t="s">
        <v>187</v>
      </c>
    </row>
    <row r="151" spans="1:7" x14ac:dyDescent="0.3">
      <c r="A151" s="7" t="s">
        <v>174</v>
      </c>
      <c r="B151" s="7">
        <v>612</v>
      </c>
      <c r="C151" s="7" t="s">
        <v>106</v>
      </c>
      <c r="D151" s="7" t="s">
        <v>161</v>
      </c>
      <c r="E151" s="7" t="s">
        <v>184</v>
      </c>
    </row>
    <row r="152" spans="1:7" x14ac:dyDescent="0.3">
      <c r="A152" s="7" t="s">
        <v>174</v>
      </c>
      <c r="B152" s="7">
        <v>617</v>
      </c>
      <c r="C152" s="7" t="s">
        <v>109</v>
      </c>
      <c r="D152" s="7" t="s">
        <v>149</v>
      </c>
      <c r="E152" s="7" t="s">
        <v>180</v>
      </c>
    </row>
    <row r="153" spans="1:7" x14ac:dyDescent="0.3">
      <c r="A153" s="7" t="s">
        <v>174</v>
      </c>
      <c r="B153" s="7">
        <v>622</v>
      </c>
      <c r="C153" s="7" t="s">
        <v>112</v>
      </c>
      <c r="D153" s="7" t="s">
        <v>154</v>
      </c>
      <c r="E153" s="7" t="s">
        <v>184</v>
      </c>
    </row>
    <row r="154" spans="1:7" x14ac:dyDescent="0.3">
      <c r="A154" s="26" t="s">
        <v>174</v>
      </c>
      <c r="B154" s="26">
        <v>601</v>
      </c>
      <c r="C154" s="26" t="s">
        <v>101</v>
      </c>
      <c r="D154" s="26" t="s">
        <v>199</v>
      </c>
      <c r="E154" s="26" t="s">
        <v>184</v>
      </c>
    </row>
    <row r="155" spans="1:7" x14ac:dyDescent="0.3">
      <c r="A155" s="26" t="s">
        <v>174</v>
      </c>
      <c r="B155" s="26">
        <v>601</v>
      </c>
      <c r="C155" s="26" t="s">
        <v>101</v>
      </c>
      <c r="D155" s="26" t="s">
        <v>200</v>
      </c>
      <c r="E155" s="26" t="s">
        <v>184</v>
      </c>
    </row>
    <row r="156" spans="1:7" x14ac:dyDescent="0.3">
      <c r="A156" s="26" t="s">
        <v>174</v>
      </c>
      <c r="B156" s="26">
        <v>601</v>
      </c>
      <c r="C156" s="26" t="s">
        <v>101</v>
      </c>
      <c r="D156" s="26" t="s">
        <v>201</v>
      </c>
      <c r="E156" s="26" t="s">
        <v>184</v>
      </c>
    </row>
    <row r="157" spans="1:7" x14ac:dyDescent="0.3">
      <c r="A157" s="7" t="s">
        <v>147</v>
      </c>
      <c r="B157" s="7">
        <v>201</v>
      </c>
      <c r="C157" s="7" t="s">
        <v>114</v>
      </c>
      <c r="D157" s="7" t="s">
        <v>161</v>
      </c>
      <c r="E157" s="7" t="s">
        <v>187</v>
      </c>
    </row>
    <row r="158" spans="1:7" x14ac:dyDescent="0.3">
      <c r="A158" s="7" t="s">
        <v>147</v>
      </c>
      <c r="B158" s="7">
        <v>202</v>
      </c>
      <c r="C158" s="7" t="s">
        <v>115</v>
      </c>
      <c r="D158" s="7" t="s">
        <v>161</v>
      </c>
      <c r="E158" s="7" t="s">
        <v>184</v>
      </c>
    </row>
    <row r="159" spans="1:7" x14ac:dyDescent="0.3">
      <c r="A159" s="7" t="s">
        <v>147</v>
      </c>
      <c r="B159" s="7">
        <v>206</v>
      </c>
      <c r="C159" s="7" t="s">
        <v>119</v>
      </c>
      <c r="D159" s="7" t="s">
        <v>161</v>
      </c>
      <c r="E159" s="7" t="s">
        <v>184</v>
      </c>
    </row>
    <row r="160" spans="1:7" x14ac:dyDescent="0.3">
      <c r="A160" s="7" t="s">
        <v>147</v>
      </c>
      <c r="B160" s="7">
        <v>209</v>
      </c>
      <c r="C160" s="7" t="s">
        <v>122</v>
      </c>
      <c r="D160" s="7" t="s">
        <v>161</v>
      </c>
      <c r="E160" s="7" t="s">
        <v>184</v>
      </c>
    </row>
    <row r="161" spans="1:5" x14ac:dyDescent="0.3">
      <c r="A161" s="7" t="s">
        <v>125</v>
      </c>
      <c r="B161" s="7">
        <v>501</v>
      </c>
      <c r="C161" s="7" t="s">
        <v>124</v>
      </c>
      <c r="D161" s="7" t="s">
        <v>149</v>
      </c>
      <c r="E161" s="7" t="s">
        <v>184</v>
      </c>
    </row>
    <row r="162" spans="1:5" x14ac:dyDescent="0.3">
      <c r="A162" s="7" t="s">
        <v>125</v>
      </c>
      <c r="B162" s="7">
        <v>501</v>
      </c>
      <c r="C162" s="7" t="s">
        <v>124</v>
      </c>
      <c r="D162" s="7" t="s">
        <v>152</v>
      </c>
      <c r="E162" s="7" t="s">
        <v>184</v>
      </c>
    </row>
    <row r="163" spans="1:5" x14ac:dyDescent="0.3">
      <c r="A163" s="7" t="s">
        <v>125</v>
      </c>
      <c r="B163" s="7">
        <v>501</v>
      </c>
      <c r="C163" s="7" t="s">
        <v>124</v>
      </c>
      <c r="D163" s="7" t="s">
        <v>161</v>
      </c>
      <c r="E163" s="7" t="s">
        <v>192</v>
      </c>
    </row>
    <row r="164" spans="1:5" x14ac:dyDescent="0.3">
      <c r="A164" s="7" t="s">
        <v>125</v>
      </c>
      <c r="B164" s="7">
        <v>501</v>
      </c>
      <c r="C164" s="7" t="s">
        <v>124</v>
      </c>
      <c r="D164" s="7" t="s">
        <v>169</v>
      </c>
      <c r="E164" s="7" t="s">
        <v>180</v>
      </c>
    </row>
    <row r="165" spans="1:5" x14ac:dyDescent="0.3">
      <c r="A165" s="7" t="s">
        <v>125</v>
      </c>
      <c r="B165" s="7">
        <v>501</v>
      </c>
      <c r="C165" s="7" t="s">
        <v>124</v>
      </c>
      <c r="D165" s="7" t="s">
        <v>171</v>
      </c>
      <c r="E165" s="7" t="s">
        <v>180</v>
      </c>
    </row>
    <row r="166" spans="1:5" x14ac:dyDescent="0.3">
      <c r="A166" s="7" t="s">
        <v>125</v>
      </c>
      <c r="B166" s="7">
        <v>503</v>
      </c>
      <c r="C166" s="7" t="s">
        <v>128</v>
      </c>
      <c r="D166" s="7" t="s">
        <v>149</v>
      </c>
      <c r="E166" s="7" t="s">
        <v>190</v>
      </c>
    </row>
    <row r="167" spans="1:5" x14ac:dyDescent="0.3">
      <c r="A167" s="7" t="s">
        <v>125</v>
      </c>
      <c r="B167" s="7">
        <v>506</v>
      </c>
      <c r="C167" s="7" t="s">
        <v>131</v>
      </c>
      <c r="D167" s="7" t="s">
        <v>149</v>
      </c>
      <c r="E167" s="7" t="s">
        <v>184</v>
      </c>
    </row>
    <row r="168" spans="1:5" x14ac:dyDescent="0.3">
      <c r="A168" s="7" t="s">
        <v>148</v>
      </c>
      <c r="B168" s="7">
        <v>706</v>
      </c>
      <c r="C168" s="7" t="s">
        <v>137</v>
      </c>
      <c r="D168" s="7" t="s">
        <v>171</v>
      </c>
      <c r="E168" s="7" t="s">
        <v>184</v>
      </c>
    </row>
    <row r="169" spans="1:5" x14ac:dyDescent="0.3">
      <c r="A169" s="7" t="s">
        <v>175</v>
      </c>
      <c r="B169" s="7">
        <v>801</v>
      </c>
      <c r="C169" s="7" t="s">
        <v>141</v>
      </c>
      <c r="D169" s="7" t="s">
        <v>161</v>
      </c>
      <c r="E169" s="7" t="s">
        <v>192</v>
      </c>
    </row>
    <row r="170" spans="1:5" x14ac:dyDescent="0.3">
      <c r="A170" s="1"/>
    </row>
  </sheetData>
  <mergeCells count="1">
    <mergeCell ref="B2:C2"/>
  </mergeCells>
  <pageMargins left="0.39370078740157483" right="0.39370078740157483" top="0.39370078740157483" bottom="0.39370078740157483" header="0.19685039370078741" footer="0.19685039370078741"/>
  <pageSetup paperSize="9" scale="83" fitToHeight="4" orientation="landscape" r:id="rId1"/>
  <headerFooter>
    <oddFooter>&amp;C&amp;8Seite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/>
  </sheetViews>
  <sheetFormatPr baseColWidth="10" defaultRowHeight="14.4" x14ac:dyDescent="0.3"/>
  <cols>
    <col min="1" max="1" width="8.5546875" customWidth="1"/>
    <col min="3" max="3" width="94.109375" bestFit="1" customWidth="1"/>
  </cols>
  <sheetData>
    <row r="2" spans="1:3" x14ac:dyDescent="0.3">
      <c r="A2" s="8" t="s">
        <v>177</v>
      </c>
      <c r="B2" s="8" t="s">
        <v>177</v>
      </c>
      <c r="C2" s="9" t="s">
        <v>178</v>
      </c>
    </row>
    <row r="3" spans="1:3" x14ac:dyDescent="0.3">
      <c r="A3" s="6">
        <v>1</v>
      </c>
      <c r="B3" s="6" t="s">
        <v>1</v>
      </c>
      <c r="C3" s="7" t="s">
        <v>149</v>
      </c>
    </row>
    <row r="4" spans="1:3" x14ac:dyDescent="0.3">
      <c r="A4" s="6">
        <v>3</v>
      </c>
      <c r="B4" s="6" t="s">
        <v>4</v>
      </c>
      <c r="C4" s="7" t="s">
        <v>150</v>
      </c>
    </row>
    <row r="5" spans="1:3" x14ac:dyDescent="0.3">
      <c r="A5" s="6">
        <v>4</v>
      </c>
      <c r="B5" s="6" t="s">
        <v>5</v>
      </c>
      <c r="C5" s="7" t="s">
        <v>151</v>
      </c>
    </row>
    <row r="6" spans="1:3" x14ac:dyDescent="0.3">
      <c r="A6" s="6">
        <v>5</v>
      </c>
      <c r="B6" s="6" t="s">
        <v>6</v>
      </c>
      <c r="C6" s="7" t="s">
        <v>152</v>
      </c>
    </row>
    <row r="7" spans="1:3" x14ac:dyDescent="0.3">
      <c r="A7" s="6">
        <v>6</v>
      </c>
      <c r="B7" s="6" t="s">
        <v>7</v>
      </c>
      <c r="C7" s="7" t="s">
        <v>153</v>
      </c>
    </row>
    <row r="8" spans="1:3" x14ac:dyDescent="0.3">
      <c r="A8" s="6">
        <v>7</v>
      </c>
      <c r="B8" s="6" t="s">
        <v>8</v>
      </c>
      <c r="C8" s="7" t="s">
        <v>154</v>
      </c>
    </row>
    <row r="9" spans="1:3" x14ac:dyDescent="0.3">
      <c r="A9" s="6">
        <v>8</v>
      </c>
      <c r="B9" s="6" t="s">
        <v>9</v>
      </c>
      <c r="C9" s="7" t="s">
        <v>155</v>
      </c>
    </row>
    <row r="10" spans="1:3" x14ac:dyDescent="0.3">
      <c r="A10" s="6">
        <v>9</v>
      </c>
      <c r="B10" s="6" t="s">
        <v>10</v>
      </c>
      <c r="C10" s="7" t="s">
        <v>156</v>
      </c>
    </row>
    <row r="11" spans="1:3" x14ac:dyDescent="0.3">
      <c r="A11" s="6">
        <v>10</v>
      </c>
      <c r="B11" s="6" t="s">
        <v>17</v>
      </c>
      <c r="C11" s="7" t="s">
        <v>157</v>
      </c>
    </row>
    <row r="12" spans="1:3" x14ac:dyDescent="0.3">
      <c r="A12" s="6">
        <v>11</v>
      </c>
      <c r="B12" s="6" t="s">
        <v>49</v>
      </c>
      <c r="C12" s="7" t="s">
        <v>158</v>
      </c>
    </row>
    <row r="13" spans="1:3" x14ac:dyDescent="0.3">
      <c r="A13" s="6">
        <v>12</v>
      </c>
      <c r="B13" s="6" t="s">
        <v>11</v>
      </c>
      <c r="C13" s="7" t="s">
        <v>159</v>
      </c>
    </row>
    <row r="14" spans="1:3" x14ac:dyDescent="0.3">
      <c r="A14" s="6">
        <v>13</v>
      </c>
      <c r="B14" s="6" t="s">
        <v>18</v>
      </c>
      <c r="C14" s="7" t="s">
        <v>160</v>
      </c>
    </row>
    <row r="15" spans="1:3" x14ac:dyDescent="0.3">
      <c r="A15" s="6">
        <v>14</v>
      </c>
      <c r="B15" s="6" t="s">
        <v>12</v>
      </c>
      <c r="C15" s="7" t="s">
        <v>161</v>
      </c>
    </row>
    <row r="16" spans="1:3" x14ac:dyDescent="0.3">
      <c r="A16" s="6">
        <v>15</v>
      </c>
      <c r="B16" s="6" t="s">
        <v>22</v>
      </c>
      <c r="C16" s="7" t="s">
        <v>162</v>
      </c>
    </row>
    <row r="17" spans="1:3" x14ac:dyDescent="0.3">
      <c r="A17" s="6">
        <v>16</v>
      </c>
      <c r="B17" s="6" t="s">
        <v>13</v>
      </c>
      <c r="C17" s="7" t="s">
        <v>163</v>
      </c>
    </row>
    <row r="18" spans="1:3" x14ac:dyDescent="0.3">
      <c r="A18" s="6">
        <v>18</v>
      </c>
      <c r="B18" s="6" t="s">
        <v>23</v>
      </c>
      <c r="C18" s="7" t="s">
        <v>164</v>
      </c>
    </row>
    <row r="19" spans="1:3" x14ac:dyDescent="0.3">
      <c r="A19" s="6">
        <v>19</v>
      </c>
      <c r="B19" s="6" t="s">
        <v>14</v>
      </c>
      <c r="C19" s="7" t="s">
        <v>165</v>
      </c>
    </row>
    <row r="20" spans="1:3" x14ac:dyDescent="0.3">
      <c r="A20" s="6">
        <v>20</v>
      </c>
      <c r="B20" s="6" t="s">
        <v>19</v>
      </c>
      <c r="C20" s="7" t="s">
        <v>166</v>
      </c>
    </row>
    <row r="21" spans="1:3" x14ac:dyDescent="0.3">
      <c r="A21" s="6">
        <v>21</v>
      </c>
      <c r="B21" s="6" t="s">
        <v>42</v>
      </c>
      <c r="C21" s="7" t="s">
        <v>167</v>
      </c>
    </row>
    <row r="22" spans="1:3" x14ac:dyDescent="0.3">
      <c r="A22" s="6">
        <v>32</v>
      </c>
      <c r="B22" s="6" t="s">
        <v>20</v>
      </c>
      <c r="C22" s="7" t="s">
        <v>168</v>
      </c>
    </row>
    <row r="23" spans="1:3" x14ac:dyDescent="0.3">
      <c r="A23" s="6">
        <v>50</v>
      </c>
      <c r="B23" s="6" t="s">
        <v>15</v>
      </c>
      <c r="C23" s="7" t="s">
        <v>169</v>
      </c>
    </row>
    <row r="24" spans="1:3" x14ac:dyDescent="0.3">
      <c r="A24" s="6">
        <v>52</v>
      </c>
      <c r="B24" s="6" t="s">
        <v>126</v>
      </c>
      <c r="C24" s="7" t="s">
        <v>170</v>
      </c>
    </row>
    <row r="25" spans="1:3" x14ac:dyDescent="0.3">
      <c r="A25" s="6">
        <v>53</v>
      </c>
      <c r="B25" s="6" t="s">
        <v>24</v>
      </c>
      <c r="C25" s="7" t="s">
        <v>171</v>
      </c>
    </row>
    <row r="26" spans="1:3" x14ac:dyDescent="0.3">
      <c r="A26" s="6">
        <v>55</v>
      </c>
      <c r="B26" s="6" t="s">
        <v>30</v>
      </c>
      <c r="C26" s="7" t="s">
        <v>172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0-12-02T15:07:59" text="02.12.2020 15:07:59"/>
    <f:field ref="FSCFOLIO_1_1001_SignaturesFldCtx_FSCFOLIO_1_1001_FieldLastSignatureRemark" text=""/>
    <f:field ref="FSCFOLIO_1_1001_FieldCurrentUser" text="Ewald Widmann"/>
    <f:field ref="FSCFOLIO_1_1001_FieldCurrentDate" text="07.12.2020 07:38"/>
    <f:field ref="CCAPRECONFIG_15_1001_Objektname" text="BEILAGE_Frage 1_BVAEB_2019" edit="true"/>
    <f:field ref="CCAPRECONFIG_15_1001_Objektname" text="BEILAGE_Frage 1_BVAEB_2019" edit="true"/>
    <f:field ref="EIBPRECONFIG_1_1001_FieldEIBAttachments" text="" multiline="true"/>
    <f:field ref="EIBPRECONFIG_1_1001_FieldEIBNextFiles" text="" multiline="true"/>
    <f:field ref="EIBPRECONFIG_1_1001_FieldEIBPreviousFiles" text="2020-0.650.58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3660/J: Entwicklung von Kassenvertragsstellen für praktische ÄrztInnen und FachärztInnen in Österreich und deren Nachbesetzung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3660/J der Abg. Silvan Entwicklung von Kassenvertragsstellen für praktische ÄrztInnen und FachärztInnen in Österreich und deren Nachbesetzungen; Anfragebeantwortung (Termin Parlament: 07.12.2020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Frage 1_BVAEB_2019" edit="true"/>
    <f:field ref="objsubject" text="" edit="true"/>
    <f:field ref="objcreatedby" text="Felix, Christian, Mag."/>
    <f:field ref="objcreatedat" date="2020-11-10T11:36:36" text="10.11.2020 11:36:36"/>
    <f:field ref="objchangedby" text="Koglbauer, Monika"/>
    <f:field ref="objmodifiedat" date="2020-12-02T15:08:01" text="02.12.2020 15:08:01"/>
    <f:field ref="objprimaryrelated__0_objname" text="2020-0.650.512 (BMSGPK/Parlament)"/>
    <f:field ref="objprimaryrelated__0_objsubject" text=""/>
    <f:field ref="objprimaryrelated__0_objcreatedby" text="Felix, Christian, Mag."/>
    <f:field ref="objprimaryrelated__0_objcreatedat" date="2020-10-08T11:11:36" text="08.10.2020 11:11:36"/>
    <f:field ref="objprimaryrelated__0_objchangedby" text="Koglbauer, Monika"/>
    <f:field ref="objprimaryrelated__0_objmodifiedat" date="2020-12-02T15:08:01" text="02.12.2020 15:08:0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Stand 20190101</vt:lpstr>
      <vt:lpstr>Gruppenpraxen</vt:lpstr>
      <vt:lpstr>Legende</vt:lpstr>
      <vt:lpstr>Gruppenpraxen!Drucktitel</vt:lpstr>
      <vt:lpstr>'Stand 20190101'!Drucktitel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Sinabell Anton</dc:creator>
  <cp:lastModifiedBy>Straßegger, Bernhard</cp:lastModifiedBy>
  <cp:lastPrinted>2019-11-19T12:55:07Z</cp:lastPrinted>
  <dcterms:created xsi:type="dcterms:W3CDTF">2017-04-20T13:58:42Z</dcterms:created>
  <dcterms:modified xsi:type="dcterms:W3CDTF">2020-11-10T10:11:03Z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I/A/4 (Rechtskoordination und Verbindungsdienste)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(PDion)3660/J-NR/2020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08.10.2020</vt:lpwstr>
  </property>
  <property name="FSC#EIBPRECONFIG@1.1001:OwnerEmail" pid="88" fmtid="{D5CDD505-2E9C-101B-9397-08002B2CF9AE}">
    <vt:lpwstr>christian.felix@sozialministerium.at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>2020-0.650.587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im Hause ,  </vt:lpwstr>
  </property>
  <property name="FSC#EIBPRECONFIG@1.1001:FileOUName" pid="105" fmtid="{D5CDD505-2E9C-101B-9397-08002B2CF9AE}">
    <vt:lpwstr>BMSGPK - I/A/4 (Rechtskoordination und Verbindungsdienste)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</vt:lpwstr>
  </property>
  <property name="FSC#EIBPRECONFIG@1.1001:currentuser" pid="109" fmtid="{D5CDD505-2E9C-101B-9397-08002B2CF9AE}">
    <vt:lpwstr>COO.3000.100.1.31305</vt:lpwstr>
  </property>
  <property name="FSC#EIBPRECONFIG@1.1001:currentuserrolegroup" pid="110" fmtid="{D5CDD505-2E9C-101B-9397-08002B2CF9AE}">
    <vt:lpwstr>COO.3000.100.1.30863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COO.3000.105.2.211240</vt:lpwstr>
  </property>
  <property name="FSC#EIBPRECONFIG@1.1001:toplevelobject" pid="113" fmtid="{D5CDD505-2E9C-101B-9397-08002B2CF9AE}">
    <vt:lpwstr>COO.3000.105.7.6976578</vt:lpwstr>
  </property>
  <property name="FSC#EIBPRECONFIG@1.1001:objchangedby" pid="114" fmtid="{D5CDD505-2E9C-101B-9397-08002B2CF9AE}">
    <vt:lpwstr>Monika Koglbauer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07.12.2020</vt:lpwstr>
  </property>
  <property name="FSC#EIBPRECONFIG@1.1001:objname" pid="117" fmtid="{D5CDD505-2E9C-101B-9397-08002B2CF9AE}">
    <vt:lpwstr>BEILAGE_x005f_Frage 1_x005f_BVAEB_x005f_2019</vt:lpwstr>
  </property>
  <property name="FSC#EIBPRECONFIG@1.1001:EIBProcessResponsiblePhone" pid="118" fmtid="{D5CDD505-2E9C-101B-9397-08002B2CF9AE}">
    <vt:lpwstr>866272</vt:lpwstr>
  </property>
  <property name="FSC#EIBPRECONFIG@1.1001:EIBProcessResponsibleMail" pid="119" fmtid="{D5CDD505-2E9C-101B-9397-08002B2CF9AE}">
    <vt:lpwstr>christian.felix@sozialministerium.at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Christian Felix</vt:lpwstr>
  </property>
  <property name="FSC#EIBPRECONFIG@1.1001:FileResponsibleFullName" pid="123" fmtid="{D5CDD505-2E9C-101B-9397-08002B2CF9AE}">
    <vt:lpwstr>Mag. Christian Felix</vt:lpwstr>
  </property>
  <property name="FSC#EIBPRECONFIG@1.1001:FileResponsibleFirstnameSurname" pid="124" fmtid="{D5CDD505-2E9C-101B-9397-08002B2CF9AE}">
    <vt:lpwstr>Christian Felix</vt:lpwstr>
  </property>
  <property name="FSC#EIBPRECONFIG@1.1001:FileResponsibleEmail" pid="125" fmtid="{D5CDD505-2E9C-101B-9397-08002B2CF9AE}">
    <vt:lpwstr>christian.felix@sozialministerium.at</vt:lpwstr>
  </property>
  <property name="FSC#EIBPRECONFIG@1.1001:FileResponsibleExtension" pid="126" fmtid="{D5CDD505-2E9C-101B-9397-08002B2CF9AE}">
    <vt:lpwstr>866272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3660/J der Abg. Silvan Entwicklung von Kassenvertragsstellen für praktische ÄrztInnen und FachärztInnen in Österreich und deren Nachbesetzungen; Anfragebeantwortung (Termin Parlament: 07.12.2020)</vt:lpwstr>
  </property>
  <property name="FSC#COOELAK@1.1001:FileReference" pid="132" fmtid="{D5CDD505-2E9C-101B-9397-08002B2CF9AE}">
    <vt:lpwstr>2020-0.650.512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650512</vt:lpwstr>
  </property>
  <property name="FSC#COOELAK@1.1001:FileRefOU" pid="135" fmtid="{D5CDD505-2E9C-101B-9397-08002B2CF9AE}">
    <vt:lpwstr>I/A/4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Christian Felix</vt:lpwstr>
  </property>
  <property name="FSC#COOELAK@1.1001:OwnerExtension" pid="138" fmtid="{D5CDD505-2E9C-101B-9397-08002B2CF9AE}">
    <vt:lpwstr>866272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I/A/4 (Rechtskoordination und Verbindungsdienste)</vt:lpwstr>
  </property>
  <property name="FSC#COOELAK@1.1001:CreatedAt" pid="145" fmtid="{D5CDD505-2E9C-101B-9397-08002B2CF9AE}">
    <vt:lpwstr>10.11.2020</vt:lpwstr>
  </property>
  <property name="FSC#COOELAK@1.1001:OU" pid="146" fmtid="{D5CDD505-2E9C-101B-9397-08002B2CF9AE}">
    <vt:lpwstr>BMSGPK - I/A/4 (Rechtskoordination und Verbindungsdienste)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*COO.3000.105.7.7027749*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*2020-0.650.512*</vt:lpwstr>
  </property>
  <property name="FSC#COOELAK@1.1001:ExternalRef" pid="151" fmtid="{D5CDD505-2E9C-101B-9397-08002B2CF9AE}">
    <vt:lpwstr>BKA - PDion (PDion)3660/J-NR/2020</vt:lpwstr>
  </property>
  <property name="FSC#COOELAK@1.1001:IncomingNumber" pid="152" fmtid="{D5CDD505-2E9C-101B-9397-08002B2CF9AE}">
    <vt:lpwstr>2020-0.650.512-1-E</vt:lpwstr>
  </property>
  <property name="FSC#COOELAK@1.1001:IncomingSubject" pid="153" fmtid="{D5CDD505-2E9C-101B-9397-08002B2CF9AE}">
    <vt:lpwstr>3660/J: Entwicklung von Kassenvertragsstellen für praktische ÄrztInnen und FachärztInnen in Österreich und deren Nachbesetzungen</vt:lpwstr>
  </property>
  <property name="FSC#COOELAK@1.1001:ProcessResponsible" pid="154" fmtid="{D5CDD505-2E9C-101B-9397-08002B2CF9AE}">
    <vt:lpwstr>Felix, Christian Mag.</vt:lpwstr>
  </property>
  <property name="FSC#COOELAK@1.1001:ProcessResponsiblePhone" pid="155" fmtid="{D5CDD505-2E9C-101B-9397-08002B2CF9AE}">
    <vt:lpwstr>+43 1 71100-866272</vt:lpwstr>
  </property>
  <property name="FSC#COOELAK@1.1001:ProcessResponsibleMail" pid="156" fmtid="{D5CDD505-2E9C-101B-9397-08002B2CF9AE}">
    <vt:lpwstr>christian.felix@sozialministerium.at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10001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Ewald.Widmann@sozialministerium.at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COO.3000.105.7.7027749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