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3040" windowHeight="9192" activeTab="2"/>
  </bookViews>
  <sheets>
    <sheet name="GW" sheetId="1" r:id="rId1"/>
    <sheet name="LW" sheetId="2" r:id="rId2"/>
    <sheet name="SVS 2020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4" l="1"/>
  <c r="C106" i="4"/>
  <c r="B106" i="4"/>
  <c r="C92" i="4"/>
  <c r="B92" i="4"/>
  <c r="D72" i="4"/>
  <c r="C72" i="4"/>
  <c r="B72" i="4"/>
  <c r="C56" i="4"/>
  <c r="B56" i="4"/>
  <c r="D36" i="4"/>
  <c r="C36" i="4"/>
  <c r="B36" i="4"/>
  <c r="C19" i="4"/>
  <c r="B19" i="4"/>
  <c r="G103" i="2"/>
  <c r="F103" i="2"/>
  <c r="E103" i="2"/>
  <c r="D103" i="2"/>
  <c r="C103" i="2"/>
  <c r="B103" i="2"/>
  <c r="E90" i="2"/>
  <c r="D90" i="2"/>
  <c r="C90" i="2"/>
  <c r="B90" i="2"/>
  <c r="G70" i="2"/>
  <c r="F70" i="2"/>
  <c r="E70" i="2"/>
  <c r="D70" i="2"/>
  <c r="C70" i="2"/>
  <c r="B70" i="2"/>
  <c r="E54" i="2"/>
  <c r="D54" i="2"/>
  <c r="C54" i="2"/>
  <c r="B54" i="2"/>
  <c r="G35" i="2"/>
  <c r="F35" i="2"/>
  <c r="E35" i="2"/>
  <c r="D35" i="2"/>
  <c r="C35" i="2"/>
  <c r="B35" i="2"/>
  <c r="E19" i="2"/>
  <c r="D19" i="2"/>
  <c r="C19" i="2"/>
  <c r="B19" i="2"/>
  <c r="E101" i="1"/>
  <c r="D101" i="1"/>
  <c r="C101" i="1"/>
  <c r="B101" i="1"/>
  <c r="E87" i="1"/>
  <c r="D87" i="1"/>
  <c r="C87" i="1"/>
  <c r="B87" i="1"/>
  <c r="G67" i="1"/>
  <c r="F67" i="1"/>
  <c r="E67" i="1"/>
  <c r="D67" i="1"/>
  <c r="C67" i="1"/>
  <c r="B67" i="1"/>
  <c r="E52" i="1"/>
  <c r="D52" i="1"/>
  <c r="C52" i="1"/>
  <c r="B52" i="1"/>
  <c r="G33" i="1"/>
  <c r="F33" i="1"/>
  <c r="E33" i="1"/>
  <c r="D33" i="1"/>
  <c r="C33" i="1"/>
  <c r="B33" i="1"/>
  <c r="E19" i="1"/>
  <c r="D19" i="1"/>
  <c r="C19" i="1"/>
  <c r="B19" i="1"/>
</calcChain>
</file>

<file path=xl/sharedStrings.xml><?xml version="1.0" encoding="utf-8"?>
<sst xmlns="http://schemas.openxmlformats.org/spreadsheetml/2006/main" count="320" uniqueCount="56">
  <si>
    <t>Wien</t>
  </si>
  <si>
    <t>NÖ</t>
  </si>
  <si>
    <t>Bgld</t>
  </si>
  <si>
    <t>OÖ</t>
  </si>
  <si>
    <t>Stmk</t>
  </si>
  <si>
    <t>Ktn</t>
  </si>
  <si>
    <t>Sbg</t>
  </si>
  <si>
    <t>T</t>
  </si>
  <si>
    <t>Vbg</t>
  </si>
  <si>
    <t>Anz. Sitzung</t>
  </si>
  <si>
    <t>Anz. Patienten</t>
  </si>
  <si>
    <t>Frage 5 a, b, d:</t>
  </si>
  <si>
    <t>Frage 5c:</t>
  </si>
  <si>
    <t>Im Jahr 2020 hatten mehr als 10 Sitzungen:</t>
  </si>
  <si>
    <t>Parlamentarische Anfrage 5482/J:</t>
  </si>
  <si>
    <t>Wahl (GW):</t>
  </si>
  <si>
    <t>Vertrag (GW):</t>
  </si>
  <si>
    <t>Frage 4 a, c:</t>
  </si>
  <si>
    <t>Frage 4b:</t>
  </si>
  <si>
    <t>exkl. Tirol und Vorarlberg, da Pauschalzahlung</t>
  </si>
  <si>
    <t>Summe</t>
  </si>
  <si>
    <t>Zeitraum: Vertrag nach Leistungszeitraum, Wahl nach Abrechnungszeitraum</t>
  </si>
  <si>
    <t>Datenquelle GW:   Vertragsleistungen aus NOVA, Wahlleistungen aus WOKE  (Stand: 26.02.2021)</t>
  </si>
  <si>
    <t>Psychiatrie (= Ärzte Fachgebiete 01-32):</t>
  </si>
  <si>
    <t>Psychotherapeutische Versorgung (= Psychotherapeuten FG 72 und Vereine FG 85+99):</t>
  </si>
  <si>
    <t>Psychologische Versorgung (= Psychologen FG 73):</t>
  </si>
  <si>
    <t>Vertragsärzte (GW):</t>
  </si>
  <si>
    <t>Wahlärzte (GW):</t>
  </si>
  <si>
    <t>Kostenerstattung €</t>
  </si>
  <si>
    <t>Datenquelle LW:   Vertragsleistungen aus NOVA, Wahlleistungen aus ELAN  (Stand: 02.03.2020)</t>
  </si>
  <si>
    <t>Vertragsärzte (LW):</t>
  </si>
  <si>
    <t>2018**</t>
  </si>
  <si>
    <t>2019**</t>
  </si>
  <si>
    <t>2020*</t>
  </si>
  <si>
    <t>Wahlärzte (LW):</t>
  </si>
  <si>
    <t>Vertrag (LW):</t>
  </si>
  <si>
    <t>exkl. Vorarlberg, da Pauschalzahlung</t>
  </si>
  <si>
    <t>Wahl (LW):</t>
  </si>
  <si>
    <t>*Ganzjahr 2020 noch nicht komplett abgerechnet.</t>
  </si>
  <si>
    <t>Anmerkung:</t>
  </si>
  <si>
    <t>**2018+2019: SVB als §2-Kasse verweist auf die Ausführungen der ÖKG</t>
  </si>
  <si>
    <t>Vertragsärzte:</t>
  </si>
  <si>
    <t># bei Wahlärzten: 915 Versicherte</t>
  </si>
  <si>
    <t># bei Vertragsärzten: 327 Versicherte</t>
  </si>
  <si>
    <t>Vertrag:</t>
  </si>
  <si>
    <t>Wahl:</t>
  </si>
  <si>
    <t># bei Vertragstherapeuten: 1035 Versicherte</t>
  </si>
  <si>
    <t># bei Wahltherapeuten: 2664 Versicherte</t>
  </si>
  <si>
    <t>Wahl</t>
  </si>
  <si>
    <t>Im Jahr 2018-2019 hatten mehr als 10 Sitzungen:</t>
  </si>
  <si>
    <t># bei Vertragstherapeuten 2018: 917 GW-Versicherte;  2019: 930 GW-Versicherte</t>
  </si>
  <si>
    <t># bei Wahltherapeuten 2018: 1.543 GW-Versicherte;  2019: 1.360 GW-Versicherte</t>
  </si>
  <si>
    <t>Im Jahr 2018/2019 hatten mehr als 10 Sitzungen:</t>
  </si>
  <si>
    <t># bei Wahlärzten 2018: 76 LW-Versicherte;  2019: 98 LW-Versicherte</t>
  </si>
  <si>
    <t># bei Vertragstherapeuten 2018: 291 LW-Versicherte;  2019: 333 LW-Versicherte</t>
  </si>
  <si>
    <t># bei Wahltherapeuten 2018: 448 LW-Versicherte;  2019: 581 LW-Versicherte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</si>
</sst>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worksheet" Target="worksheets/sheet3.xml"></Relationship><Relationship Id="rId7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8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selection activeCell="F89" sqref="F89"/>
    </sheetView>
  </sheetViews>
  <sheetFormatPr baseColWidth="10" defaultColWidth="11.44140625" defaultRowHeight="13.8" x14ac:dyDescent="0.3"/>
  <cols>
    <col min="1" max="1" width="10" style="4" customWidth="1"/>
    <col min="2" max="2" width="13.5546875" style="3" bestFit="1" customWidth="1"/>
    <col min="3" max="3" width="15.5546875" style="3" bestFit="1" customWidth="1"/>
    <col min="4" max="4" width="20.5546875" style="3" bestFit="1" customWidth="1"/>
    <col min="5" max="6" width="15.5546875" style="3" bestFit="1" customWidth="1"/>
    <col min="7" max="7" width="20.5546875" style="3" bestFit="1" customWidth="1"/>
    <col min="8" max="8" width="13.5546875" style="2" bestFit="1" customWidth="1"/>
    <col min="9" max="9" width="15.5546875" style="2" bestFit="1" customWidth="1"/>
    <col min="10" max="10" width="20.5546875" style="2" bestFit="1" customWidth="1"/>
    <col min="11" max="16384" width="11.44140625" style="2"/>
  </cols>
  <sheetData>
    <row r="1" spans="1:7" ht="22.5" customHeight="1" x14ac:dyDescent="0.3">
      <c r="A1" s="1" t="s">
        <v>14</v>
      </c>
    </row>
    <row r="2" spans="1:7" ht="15.9" customHeight="1" x14ac:dyDescent="0.3">
      <c r="A2" s="2" t="s">
        <v>22</v>
      </c>
    </row>
    <row r="3" spans="1:7" ht="15.9" customHeight="1" x14ac:dyDescent="0.3">
      <c r="A3" s="2" t="s">
        <v>21</v>
      </c>
    </row>
    <row r="4" spans="1:7" ht="15" customHeight="1" x14ac:dyDescent="0.3">
      <c r="A4" s="1"/>
    </row>
    <row r="5" spans="1:7" ht="17.399999999999999" x14ac:dyDescent="0.3">
      <c r="A5" s="1" t="s">
        <v>23</v>
      </c>
    </row>
    <row r="6" spans="1:7" x14ac:dyDescent="0.3">
      <c r="A6" s="4" t="s">
        <v>11</v>
      </c>
    </row>
    <row r="7" spans="1:7" ht="20.25" customHeight="1" x14ac:dyDescent="0.3">
      <c r="A7" s="4" t="s">
        <v>26</v>
      </c>
    </row>
    <row r="8" spans="1:7" s="4" customFormat="1" ht="20.25" customHeight="1" x14ac:dyDescent="0.3">
      <c r="A8" s="8"/>
      <c r="B8" s="32">
        <v>2018</v>
      </c>
      <c r="C8" s="33"/>
      <c r="D8" s="32">
        <v>2019</v>
      </c>
      <c r="E8" s="33"/>
    </row>
    <row r="9" spans="1:7" s="4" customFormat="1" ht="19.649999999999999" customHeight="1" x14ac:dyDescent="0.3">
      <c r="A9" s="8"/>
      <c r="B9" s="9" t="s">
        <v>9</v>
      </c>
      <c r="C9" s="9" t="s">
        <v>10</v>
      </c>
      <c r="D9" s="9" t="s">
        <v>9</v>
      </c>
      <c r="E9" s="9" t="s">
        <v>10</v>
      </c>
    </row>
    <row r="10" spans="1:7" x14ac:dyDescent="0.3">
      <c r="A10" s="10" t="s">
        <v>0</v>
      </c>
      <c r="B10" s="5">
        <v>4255</v>
      </c>
      <c r="C10" s="5">
        <v>1261</v>
      </c>
      <c r="D10" s="5">
        <v>4723</v>
      </c>
      <c r="E10" s="5">
        <v>1395</v>
      </c>
      <c r="F10" s="2"/>
      <c r="G10" s="2"/>
    </row>
    <row r="11" spans="1:7" x14ac:dyDescent="0.3">
      <c r="A11" s="10" t="s">
        <v>1</v>
      </c>
      <c r="B11" s="5">
        <v>1750</v>
      </c>
      <c r="C11" s="5">
        <v>505</v>
      </c>
      <c r="D11" s="5">
        <v>1758</v>
      </c>
      <c r="E11" s="5">
        <v>532</v>
      </c>
      <c r="F11" s="2"/>
      <c r="G11" s="2"/>
    </row>
    <row r="12" spans="1:7" x14ac:dyDescent="0.3">
      <c r="A12" s="10" t="s">
        <v>2</v>
      </c>
      <c r="B12" s="5">
        <v>702</v>
      </c>
      <c r="C12" s="5">
        <v>238</v>
      </c>
      <c r="D12" s="5">
        <v>718</v>
      </c>
      <c r="E12" s="5">
        <v>235</v>
      </c>
      <c r="F12" s="2"/>
      <c r="G12" s="2"/>
    </row>
    <row r="13" spans="1:7" x14ac:dyDescent="0.3">
      <c r="A13" s="10" t="s">
        <v>3</v>
      </c>
      <c r="B13" s="5">
        <v>1456</v>
      </c>
      <c r="C13" s="5">
        <v>597</v>
      </c>
      <c r="D13" s="5">
        <v>1577</v>
      </c>
      <c r="E13" s="5">
        <v>648</v>
      </c>
      <c r="F13" s="2"/>
      <c r="G13" s="2"/>
    </row>
    <row r="14" spans="1:7" x14ac:dyDescent="0.3">
      <c r="A14" s="10" t="s">
        <v>4</v>
      </c>
      <c r="B14" s="5">
        <v>1437</v>
      </c>
      <c r="C14" s="5">
        <v>534</v>
      </c>
      <c r="D14" s="5">
        <v>1499</v>
      </c>
      <c r="E14" s="5">
        <v>627</v>
      </c>
      <c r="F14" s="2"/>
      <c r="G14" s="2"/>
    </row>
    <row r="15" spans="1:7" x14ac:dyDescent="0.3">
      <c r="A15" s="10" t="s">
        <v>5</v>
      </c>
      <c r="B15" s="5">
        <v>1130</v>
      </c>
      <c r="C15" s="5">
        <v>440</v>
      </c>
      <c r="D15" s="5">
        <v>1274</v>
      </c>
      <c r="E15" s="5">
        <v>491</v>
      </c>
      <c r="F15" s="2"/>
      <c r="G15" s="2"/>
    </row>
    <row r="16" spans="1:7" x14ac:dyDescent="0.3">
      <c r="A16" s="10" t="s">
        <v>6</v>
      </c>
      <c r="B16" s="5">
        <v>1924</v>
      </c>
      <c r="C16" s="5">
        <v>531</v>
      </c>
      <c r="D16" s="5">
        <v>2227</v>
      </c>
      <c r="E16" s="5">
        <v>596</v>
      </c>
      <c r="F16" s="2"/>
      <c r="G16" s="2"/>
    </row>
    <row r="17" spans="1:7" x14ac:dyDescent="0.3">
      <c r="A17" s="10" t="s">
        <v>7</v>
      </c>
      <c r="B17" s="5">
        <v>2100</v>
      </c>
      <c r="C17" s="5">
        <v>465</v>
      </c>
      <c r="D17" s="5">
        <v>2223</v>
      </c>
      <c r="E17" s="5">
        <v>475</v>
      </c>
      <c r="F17" s="2"/>
      <c r="G17" s="2"/>
    </row>
    <row r="18" spans="1:7" x14ac:dyDescent="0.3">
      <c r="A18" s="10" t="s">
        <v>8</v>
      </c>
      <c r="B18" s="5">
        <v>1035</v>
      </c>
      <c r="C18" s="5">
        <v>326</v>
      </c>
      <c r="D18" s="5">
        <v>1070</v>
      </c>
      <c r="E18" s="5">
        <v>345</v>
      </c>
      <c r="F18" s="2"/>
      <c r="G18" s="2"/>
    </row>
    <row r="19" spans="1:7" x14ac:dyDescent="0.3">
      <c r="A19" s="10" t="s">
        <v>20</v>
      </c>
      <c r="B19" s="12">
        <f>SUM(B10:B18)</f>
        <v>15789</v>
      </c>
      <c r="C19" s="12">
        <f t="shared" ref="C19:E19" si="0">SUM(C10:C18)</f>
        <v>4897</v>
      </c>
      <c r="D19" s="12">
        <f t="shared" si="0"/>
        <v>17069</v>
      </c>
      <c r="E19" s="12">
        <f t="shared" si="0"/>
        <v>5344</v>
      </c>
      <c r="F19" s="2"/>
      <c r="G19" s="2"/>
    </row>
    <row r="20" spans="1:7" ht="24" customHeight="1" x14ac:dyDescent="0.3">
      <c r="A20" s="11"/>
      <c r="B20" s="7"/>
      <c r="C20" s="7"/>
      <c r="D20" s="7"/>
      <c r="E20" s="7"/>
      <c r="F20" s="7"/>
      <c r="G20" s="7"/>
    </row>
    <row r="21" spans="1:7" ht="23.4" customHeight="1" x14ac:dyDescent="0.3">
      <c r="A21" s="4" t="s">
        <v>27</v>
      </c>
    </row>
    <row r="22" spans="1:7" s="4" customFormat="1" ht="20.25" customHeight="1" x14ac:dyDescent="0.3">
      <c r="A22" s="8"/>
      <c r="B22" s="32">
        <v>2018</v>
      </c>
      <c r="C22" s="34"/>
      <c r="D22" s="33"/>
      <c r="E22" s="32">
        <v>2019</v>
      </c>
      <c r="F22" s="34"/>
      <c r="G22" s="33"/>
    </row>
    <row r="23" spans="1:7" s="4" customFormat="1" ht="19.649999999999999" customHeight="1" x14ac:dyDescent="0.3">
      <c r="A23" s="8"/>
      <c r="B23" s="9" t="s">
        <v>9</v>
      </c>
      <c r="C23" s="9" t="s">
        <v>10</v>
      </c>
      <c r="D23" s="9" t="s">
        <v>28</v>
      </c>
      <c r="E23" s="9" t="s">
        <v>9</v>
      </c>
      <c r="F23" s="9" t="s">
        <v>10</v>
      </c>
      <c r="G23" s="9" t="s">
        <v>28</v>
      </c>
    </row>
    <row r="24" spans="1:7" x14ac:dyDescent="0.3">
      <c r="A24" s="10" t="s">
        <v>0</v>
      </c>
      <c r="B24" s="5">
        <v>13039</v>
      </c>
      <c r="C24" s="5">
        <v>1261</v>
      </c>
      <c r="D24" s="6">
        <v>1320455.5199999867</v>
      </c>
      <c r="E24" s="5">
        <v>13121.5</v>
      </c>
      <c r="F24" s="5">
        <v>1411</v>
      </c>
      <c r="G24" s="6">
        <v>1402100.6900000102</v>
      </c>
    </row>
    <row r="25" spans="1:7" x14ac:dyDescent="0.3">
      <c r="A25" s="10" t="s">
        <v>1</v>
      </c>
      <c r="B25" s="5">
        <v>3646</v>
      </c>
      <c r="C25" s="5">
        <v>597</v>
      </c>
      <c r="D25" s="6">
        <v>322923.14999999944</v>
      </c>
      <c r="E25" s="5">
        <v>3665.5</v>
      </c>
      <c r="F25" s="5">
        <v>626</v>
      </c>
      <c r="G25" s="6">
        <v>340122.60000000324</v>
      </c>
    </row>
    <row r="26" spans="1:7" x14ac:dyDescent="0.3">
      <c r="A26" s="10" t="s">
        <v>2</v>
      </c>
      <c r="B26" s="5">
        <v>265</v>
      </c>
      <c r="C26" s="5">
        <v>61</v>
      </c>
      <c r="D26" s="6">
        <v>23378.410000000029</v>
      </c>
      <c r="E26" s="5">
        <v>317</v>
      </c>
      <c r="F26" s="5">
        <v>72</v>
      </c>
      <c r="G26" s="6">
        <v>29078.210000000061</v>
      </c>
    </row>
    <row r="27" spans="1:7" x14ac:dyDescent="0.3">
      <c r="A27" s="10" t="s">
        <v>3</v>
      </c>
      <c r="B27" s="5">
        <v>1365</v>
      </c>
      <c r="C27" s="5">
        <v>267</v>
      </c>
      <c r="D27" s="6">
        <v>86636.660000000498</v>
      </c>
      <c r="E27" s="5">
        <v>1440</v>
      </c>
      <c r="F27" s="5">
        <v>316</v>
      </c>
      <c r="G27" s="6">
        <v>98503.109999998778</v>
      </c>
    </row>
    <row r="28" spans="1:7" x14ac:dyDescent="0.3">
      <c r="A28" s="10" t="s">
        <v>4</v>
      </c>
      <c r="B28" s="5">
        <v>1769</v>
      </c>
      <c r="C28" s="5">
        <v>365</v>
      </c>
      <c r="D28" s="6">
        <v>117232.44000000205</v>
      </c>
      <c r="E28" s="5">
        <v>2037</v>
      </c>
      <c r="F28" s="5">
        <v>432</v>
      </c>
      <c r="G28" s="6">
        <v>138804.74999999942</v>
      </c>
    </row>
    <row r="29" spans="1:7" x14ac:dyDescent="0.3">
      <c r="A29" s="10" t="s">
        <v>5</v>
      </c>
      <c r="B29" s="5">
        <v>956</v>
      </c>
      <c r="C29" s="5">
        <v>244</v>
      </c>
      <c r="D29" s="6">
        <v>62306.729999999705</v>
      </c>
      <c r="E29" s="5">
        <v>785.5</v>
      </c>
      <c r="F29" s="5">
        <v>206</v>
      </c>
      <c r="G29" s="6">
        <v>53760.559999999641</v>
      </c>
    </row>
    <row r="30" spans="1:7" x14ac:dyDescent="0.3">
      <c r="A30" s="10" t="s">
        <v>6</v>
      </c>
      <c r="B30" s="5">
        <v>2087</v>
      </c>
      <c r="C30" s="5">
        <v>330</v>
      </c>
      <c r="D30" s="6">
        <v>152292.29000000336</v>
      </c>
      <c r="E30" s="5">
        <v>1879</v>
      </c>
      <c r="F30" s="5">
        <v>340</v>
      </c>
      <c r="G30" s="6">
        <v>147582.34999999983</v>
      </c>
    </row>
    <row r="31" spans="1:7" x14ac:dyDescent="0.3">
      <c r="A31" s="10" t="s">
        <v>7</v>
      </c>
      <c r="B31" s="5">
        <v>2110</v>
      </c>
      <c r="C31" s="5">
        <v>368</v>
      </c>
      <c r="D31" s="6">
        <v>149876.00000000183</v>
      </c>
      <c r="E31" s="5">
        <v>2465</v>
      </c>
      <c r="F31" s="5">
        <v>422</v>
      </c>
      <c r="G31" s="6">
        <v>193650.42000000115</v>
      </c>
    </row>
    <row r="32" spans="1:7" x14ac:dyDescent="0.3">
      <c r="A32" s="10" t="s">
        <v>8</v>
      </c>
      <c r="B32" s="5">
        <v>665</v>
      </c>
      <c r="C32" s="5">
        <v>166</v>
      </c>
      <c r="D32" s="6">
        <v>42688.899999999856</v>
      </c>
      <c r="E32" s="5">
        <v>783</v>
      </c>
      <c r="F32" s="5">
        <v>189</v>
      </c>
      <c r="G32" s="6">
        <v>47317.659999999894</v>
      </c>
    </row>
    <row r="33" spans="1:7" x14ac:dyDescent="0.3">
      <c r="A33" s="10" t="s">
        <v>20</v>
      </c>
      <c r="B33" s="12">
        <f>SUM(B24:B32)</f>
        <v>25902</v>
      </c>
      <c r="C33" s="12">
        <f t="shared" ref="C33" si="1">SUM(C24:C32)</f>
        <v>3659</v>
      </c>
      <c r="D33" s="13">
        <f t="shared" ref="D33" si="2">SUM(D24:D32)</f>
        <v>2277790.0999999936</v>
      </c>
      <c r="E33" s="12">
        <f t="shared" ref="E33" si="3">SUM(E24:E32)</f>
        <v>26493.5</v>
      </c>
      <c r="F33" s="12">
        <f t="shared" ref="F33" si="4">SUM(F24:F32)</f>
        <v>4014</v>
      </c>
      <c r="G33" s="13">
        <f t="shared" ref="G33" si="5">SUM(G24:G32)</f>
        <v>2450920.3500000117</v>
      </c>
    </row>
    <row r="37" spans="1:7" x14ac:dyDescent="0.3">
      <c r="A37" s="2"/>
    </row>
    <row r="38" spans="1:7" x14ac:dyDescent="0.3">
      <c r="A38" s="2"/>
    </row>
    <row r="39" spans="1:7" ht="20.25" customHeight="1" x14ac:dyDescent="0.3"/>
    <row r="40" spans="1:7" ht="22.5" customHeight="1" x14ac:dyDescent="0.3">
      <c r="A40" s="1" t="s">
        <v>24</v>
      </c>
    </row>
    <row r="41" spans="1:7" ht="21" customHeight="1" x14ac:dyDescent="0.3">
      <c r="A41" s="4" t="s">
        <v>17</v>
      </c>
    </row>
    <row r="42" spans="1:7" ht="20.25" customHeight="1" x14ac:dyDescent="0.3">
      <c r="A42" s="4" t="s">
        <v>16</v>
      </c>
    </row>
    <row r="43" spans="1:7" ht="20.25" customHeight="1" x14ac:dyDescent="0.3">
      <c r="A43" s="8"/>
      <c r="B43" s="32">
        <v>2018</v>
      </c>
      <c r="C43" s="33"/>
      <c r="D43" s="32">
        <v>2019</v>
      </c>
      <c r="E43" s="33"/>
      <c r="F43" s="2"/>
      <c r="G43" s="2"/>
    </row>
    <row r="44" spans="1:7" ht="20.25" customHeight="1" x14ac:dyDescent="0.3">
      <c r="A44" s="8"/>
      <c r="B44" s="9" t="s">
        <v>9</v>
      </c>
      <c r="C44" s="9" t="s">
        <v>10</v>
      </c>
      <c r="D44" s="9" t="s">
        <v>9</v>
      </c>
      <c r="E44" s="9" t="s">
        <v>10</v>
      </c>
      <c r="F44" s="2"/>
      <c r="G44" s="2"/>
    </row>
    <row r="45" spans="1:7" x14ac:dyDescent="0.3">
      <c r="A45" s="10" t="s">
        <v>0</v>
      </c>
      <c r="B45" s="5">
        <v>16806</v>
      </c>
      <c r="C45" s="5">
        <v>1046</v>
      </c>
      <c r="D45" s="5">
        <v>16730</v>
      </c>
      <c r="E45" s="5">
        <v>979</v>
      </c>
      <c r="F45" s="2"/>
      <c r="G45" s="2"/>
    </row>
    <row r="46" spans="1:7" x14ac:dyDescent="0.3">
      <c r="A46" s="10" t="s">
        <v>1</v>
      </c>
      <c r="B46" s="5">
        <v>1033</v>
      </c>
      <c r="C46" s="5">
        <v>76</v>
      </c>
      <c r="D46" s="5">
        <v>1167</v>
      </c>
      <c r="E46" s="5">
        <v>80</v>
      </c>
      <c r="F46" s="2"/>
      <c r="G46" s="2"/>
    </row>
    <row r="47" spans="1:7" x14ac:dyDescent="0.3">
      <c r="A47" s="10" t="s">
        <v>2</v>
      </c>
      <c r="B47" s="5">
        <v>28</v>
      </c>
      <c r="C47" s="5">
        <v>4</v>
      </c>
      <c r="D47" s="5">
        <v>37</v>
      </c>
      <c r="E47" s="5">
        <v>4</v>
      </c>
      <c r="F47" s="2"/>
      <c r="G47" s="2"/>
    </row>
    <row r="48" spans="1:7" x14ac:dyDescent="0.3">
      <c r="A48" s="10" t="s">
        <v>3</v>
      </c>
      <c r="B48" s="5">
        <v>1881</v>
      </c>
      <c r="C48" s="5">
        <v>171</v>
      </c>
      <c r="D48" s="5">
        <v>2239</v>
      </c>
      <c r="E48" s="5">
        <v>188</v>
      </c>
      <c r="F48" s="2"/>
      <c r="G48" s="2"/>
    </row>
    <row r="49" spans="1:7" x14ac:dyDescent="0.3">
      <c r="A49" s="10" t="s">
        <v>4</v>
      </c>
      <c r="B49" s="5">
        <v>981</v>
      </c>
      <c r="C49" s="5">
        <v>91</v>
      </c>
      <c r="D49" s="5">
        <v>885</v>
      </c>
      <c r="E49" s="5">
        <v>100</v>
      </c>
      <c r="F49" s="2"/>
      <c r="G49" s="2"/>
    </row>
    <row r="50" spans="1:7" x14ac:dyDescent="0.3">
      <c r="A50" s="10" t="s">
        <v>5</v>
      </c>
      <c r="B50" s="5">
        <v>334</v>
      </c>
      <c r="C50" s="5">
        <v>34</v>
      </c>
      <c r="D50" s="5">
        <v>269</v>
      </c>
      <c r="E50" s="5">
        <v>28</v>
      </c>
      <c r="F50" s="2"/>
      <c r="G50" s="2"/>
    </row>
    <row r="51" spans="1:7" x14ac:dyDescent="0.3">
      <c r="A51" s="10" t="s">
        <v>6</v>
      </c>
      <c r="B51" s="5">
        <v>2927</v>
      </c>
      <c r="C51" s="5">
        <v>203</v>
      </c>
      <c r="D51" s="5">
        <v>3310.5</v>
      </c>
      <c r="E51" s="5">
        <v>224</v>
      </c>
      <c r="F51" s="2"/>
      <c r="G51" s="2"/>
    </row>
    <row r="52" spans="1:7" x14ac:dyDescent="0.3">
      <c r="A52" s="10" t="s">
        <v>20</v>
      </c>
      <c r="B52" s="12">
        <f>SUM(B45:B51)</f>
        <v>23990</v>
      </c>
      <c r="C52" s="12">
        <f t="shared" ref="C52:E52" si="6">SUM(C45:C51)</f>
        <v>1625</v>
      </c>
      <c r="D52" s="12">
        <f t="shared" si="6"/>
        <v>24637.5</v>
      </c>
      <c r="E52" s="12">
        <f t="shared" si="6"/>
        <v>1603</v>
      </c>
      <c r="F52" s="2"/>
      <c r="G52" s="2"/>
    </row>
    <row r="53" spans="1:7" ht="18.75" customHeight="1" x14ac:dyDescent="0.3">
      <c r="A53" s="14" t="s">
        <v>19</v>
      </c>
      <c r="B53" s="7"/>
      <c r="C53" s="7"/>
      <c r="D53" s="7"/>
      <c r="E53" s="7"/>
      <c r="F53" s="7"/>
      <c r="G53" s="7"/>
    </row>
    <row r="54" spans="1:7" ht="16.5" customHeight="1" x14ac:dyDescent="0.3"/>
    <row r="55" spans="1:7" ht="19.649999999999999" customHeight="1" x14ac:dyDescent="0.3">
      <c r="A55" s="4" t="s">
        <v>15</v>
      </c>
    </row>
    <row r="56" spans="1:7" ht="21" customHeight="1" x14ac:dyDescent="0.3">
      <c r="A56" s="8"/>
      <c r="B56" s="32">
        <v>2018</v>
      </c>
      <c r="C56" s="34"/>
      <c r="D56" s="33"/>
      <c r="E56" s="32">
        <v>2019</v>
      </c>
      <c r="F56" s="34"/>
      <c r="G56" s="33"/>
    </row>
    <row r="57" spans="1:7" ht="21" customHeight="1" x14ac:dyDescent="0.3">
      <c r="A57" s="8"/>
      <c r="B57" s="9" t="s">
        <v>9</v>
      </c>
      <c r="C57" s="9" t="s">
        <v>10</v>
      </c>
      <c r="D57" s="9" t="s">
        <v>28</v>
      </c>
      <c r="E57" s="9" t="s">
        <v>9</v>
      </c>
      <c r="F57" s="9" t="s">
        <v>10</v>
      </c>
      <c r="G57" s="9" t="s">
        <v>28</v>
      </c>
    </row>
    <row r="58" spans="1:7" x14ac:dyDescent="0.3">
      <c r="A58" s="10" t="s">
        <v>0</v>
      </c>
      <c r="B58" s="5">
        <v>16807</v>
      </c>
      <c r="C58" s="5">
        <v>1264</v>
      </c>
      <c r="D58" s="6">
        <v>362882.83999997011</v>
      </c>
      <c r="E58" s="5">
        <v>19972.5</v>
      </c>
      <c r="F58" s="5">
        <v>1503</v>
      </c>
      <c r="G58" s="6">
        <v>429146.60999995639</v>
      </c>
    </row>
    <row r="59" spans="1:7" x14ac:dyDescent="0.3">
      <c r="A59" s="10" t="s">
        <v>1</v>
      </c>
      <c r="B59" s="5">
        <v>7578</v>
      </c>
      <c r="C59" s="5">
        <v>677</v>
      </c>
      <c r="D59" s="6">
        <v>155608.49999999936</v>
      </c>
      <c r="E59" s="5">
        <v>8595.5</v>
      </c>
      <c r="F59" s="5">
        <v>836</v>
      </c>
      <c r="G59" s="6">
        <v>180804.00999998703</v>
      </c>
    </row>
    <row r="60" spans="1:7" x14ac:dyDescent="0.3">
      <c r="A60" s="10" t="s">
        <v>2</v>
      </c>
      <c r="B60" s="5">
        <v>1349</v>
      </c>
      <c r="C60" s="5">
        <v>118</v>
      </c>
      <c r="D60" s="6">
        <v>30207.419999999751</v>
      </c>
      <c r="E60" s="5">
        <v>1630</v>
      </c>
      <c r="F60" s="5">
        <v>146</v>
      </c>
      <c r="G60" s="6">
        <v>35283.359999999826</v>
      </c>
    </row>
    <row r="61" spans="1:7" x14ac:dyDescent="0.3">
      <c r="A61" s="10" t="s">
        <v>3</v>
      </c>
      <c r="B61" s="5">
        <v>3859</v>
      </c>
      <c r="C61" s="5">
        <v>453</v>
      </c>
      <c r="D61" s="6">
        <v>81826.080000002185</v>
      </c>
      <c r="E61" s="5">
        <v>4608.5</v>
      </c>
      <c r="F61" s="5">
        <v>565</v>
      </c>
      <c r="G61" s="6">
        <v>97785.560000003738</v>
      </c>
    </row>
    <row r="62" spans="1:7" x14ac:dyDescent="0.3">
      <c r="A62" s="10" t="s">
        <v>4</v>
      </c>
      <c r="B62" s="5">
        <v>3380</v>
      </c>
      <c r="C62" s="5">
        <v>419</v>
      </c>
      <c r="D62" s="6">
        <v>72477.060000002442</v>
      </c>
      <c r="E62" s="5">
        <v>3358</v>
      </c>
      <c r="F62" s="5">
        <v>409</v>
      </c>
      <c r="G62" s="6">
        <v>71795.370000002411</v>
      </c>
    </row>
    <row r="63" spans="1:7" x14ac:dyDescent="0.3">
      <c r="A63" s="10" t="s">
        <v>5</v>
      </c>
      <c r="B63" s="5">
        <v>2036.2</v>
      </c>
      <c r="C63" s="5">
        <v>225</v>
      </c>
      <c r="D63" s="6">
        <v>43221.040000000547</v>
      </c>
      <c r="E63" s="5">
        <v>2532.6999999999998</v>
      </c>
      <c r="F63" s="5">
        <v>266</v>
      </c>
      <c r="G63" s="6">
        <v>53919.580000001755</v>
      </c>
    </row>
    <row r="64" spans="1:7" x14ac:dyDescent="0.3">
      <c r="A64" s="10" t="s">
        <v>6</v>
      </c>
      <c r="B64" s="5">
        <v>2952</v>
      </c>
      <c r="C64" s="5">
        <v>310</v>
      </c>
      <c r="D64" s="6">
        <v>63382.84000000322</v>
      </c>
      <c r="E64" s="5">
        <v>2826</v>
      </c>
      <c r="F64" s="5">
        <v>339</v>
      </c>
      <c r="G64" s="6">
        <v>59918.860000002751</v>
      </c>
    </row>
    <row r="65" spans="1:7" x14ac:dyDescent="0.3">
      <c r="A65" s="10" t="s">
        <v>7</v>
      </c>
      <c r="B65" s="5">
        <v>3463</v>
      </c>
      <c r="C65" s="5">
        <v>387</v>
      </c>
      <c r="D65" s="6">
        <v>76556.810000002166</v>
      </c>
      <c r="E65" s="5">
        <v>3986</v>
      </c>
      <c r="F65" s="5">
        <v>464</v>
      </c>
      <c r="G65" s="6">
        <v>90242.5200000037</v>
      </c>
    </row>
    <row r="66" spans="1:7" x14ac:dyDescent="0.3">
      <c r="A66" s="10" t="s">
        <v>8</v>
      </c>
      <c r="B66" s="5">
        <v>1274</v>
      </c>
      <c r="C66" s="5">
        <v>164</v>
      </c>
      <c r="D66" s="6">
        <v>27627.739999999492</v>
      </c>
      <c r="E66" s="5">
        <v>1557</v>
      </c>
      <c r="F66" s="5">
        <v>188</v>
      </c>
      <c r="G66" s="6">
        <v>33765.359999999469</v>
      </c>
    </row>
    <row r="67" spans="1:7" x14ac:dyDescent="0.3">
      <c r="A67" s="10" t="s">
        <v>20</v>
      </c>
      <c r="B67" s="12">
        <f>SUM(B58:B66)</f>
        <v>42698.2</v>
      </c>
      <c r="C67" s="12">
        <f t="shared" ref="C67:G67" si="7">SUM(C58:C66)</f>
        <v>4017</v>
      </c>
      <c r="D67" s="13">
        <f t="shared" si="7"/>
        <v>913790.32999997924</v>
      </c>
      <c r="E67" s="12">
        <f t="shared" si="7"/>
        <v>49066.2</v>
      </c>
      <c r="F67" s="12">
        <f t="shared" si="7"/>
        <v>4716</v>
      </c>
      <c r="G67" s="13">
        <f t="shared" si="7"/>
        <v>1052661.2299999571</v>
      </c>
    </row>
    <row r="69" spans="1:7" x14ac:dyDescent="0.3">
      <c r="A69" s="4" t="s">
        <v>18</v>
      </c>
    </row>
    <row r="70" spans="1:7" x14ac:dyDescent="0.3">
      <c r="A70" s="4" t="s">
        <v>49</v>
      </c>
    </row>
    <row r="71" spans="1:7" x14ac:dyDescent="0.3">
      <c r="A71" s="31" t="s">
        <v>50</v>
      </c>
    </row>
    <row r="72" spans="1:7" x14ac:dyDescent="0.3">
      <c r="A72" s="31" t="s">
        <v>51</v>
      </c>
    </row>
    <row r="73" spans="1:7" ht="17.25" customHeight="1" x14ac:dyDescent="0.3"/>
    <row r="74" spans="1:7" ht="22.5" customHeight="1" x14ac:dyDescent="0.3">
      <c r="A74" s="1" t="s">
        <v>25</v>
      </c>
    </row>
    <row r="75" spans="1:7" ht="20.25" customHeight="1" x14ac:dyDescent="0.3">
      <c r="A75" s="4" t="s">
        <v>17</v>
      </c>
    </row>
    <row r="76" spans="1:7" ht="20.25" customHeight="1" x14ac:dyDescent="0.3">
      <c r="A76" s="4" t="s">
        <v>16</v>
      </c>
    </row>
    <row r="77" spans="1:7" ht="20.25" customHeight="1" x14ac:dyDescent="0.3">
      <c r="A77" s="8"/>
      <c r="B77" s="32">
        <v>2018</v>
      </c>
      <c r="C77" s="33"/>
      <c r="D77" s="32">
        <v>2019</v>
      </c>
      <c r="E77" s="33"/>
      <c r="F77" s="2"/>
      <c r="G77" s="2"/>
    </row>
    <row r="78" spans="1:7" ht="20.25" customHeight="1" x14ac:dyDescent="0.3">
      <c r="A78" s="8"/>
      <c r="B78" s="9" t="s">
        <v>9</v>
      </c>
      <c r="C78" s="9" t="s">
        <v>10</v>
      </c>
      <c r="D78" s="9" t="s">
        <v>9</v>
      </c>
      <c r="E78" s="9" t="s">
        <v>10</v>
      </c>
      <c r="F78" s="2"/>
      <c r="G78" s="2"/>
    </row>
    <row r="79" spans="1:7" x14ac:dyDescent="0.3">
      <c r="A79" s="10" t="s">
        <v>0</v>
      </c>
      <c r="B79" s="5">
        <v>2017</v>
      </c>
      <c r="C79" s="5">
        <v>312</v>
      </c>
      <c r="D79" s="5">
        <v>2507</v>
      </c>
      <c r="E79" s="5">
        <v>378</v>
      </c>
      <c r="F79" s="2"/>
      <c r="G79" s="2"/>
    </row>
    <row r="80" spans="1:7" x14ac:dyDescent="0.3">
      <c r="A80" s="10" t="s">
        <v>1</v>
      </c>
      <c r="B80" s="5">
        <v>1162</v>
      </c>
      <c r="C80" s="5">
        <v>176</v>
      </c>
      <c r="D80" s="5">
        <v>1200</v>
      </c>
      <c r="E80" s="5">
        <v>183</v>
      </c>
      <c r="F80" s="2"/>
      <c r="G80" s="2"/>
    </row>
    <row r="81" spans="1:7" x14ac:dyDescent="0.3">
      <c r="A81" s="10" t="s">
        <v>2</v>
      </c>
      <c r="B81" s="5">
        <v>97</v>
      </c>
      <c r="C81" s="5">
        <v>15</v>
      </c>
      <c r="D81" s="5">
        <v>95</v>
      </c>
      <c r="E81" s="5">
        <v>15</v>
      </c>
      <c r="F81" s="2"/>
      <c r="G81" s="2"/>
    </row>
    <row r="82" spans="1:7" x14ac:dyDescent="0.3">
      <c r="A82" s="10" t="s">
        <v>3</v>
      </c>
      <c r="B82" s="5">
        <v>898</v>
      </c>
      <c r="C82" s="5">
        <v>101</v>
      </c>
      <c r="D82" s="5">
        <v>745</v>
      </c>
      <c r="E82" s="5">
        <v>93</v>
      </c>
      <c r="F82" s="2"/>
      <c r="G82" s="2"/>
    </row>
    <row r="83" spans="1:7" x14ac:dyDescent="0.3">
      <c r="A83" s="10" t="s">
        <v>4</v>
      </c>
      <c r="B83" s="5">
        <v>389</v>
      </c>
      <c r="C83" s="5">
        <v>56</v>
      </c>
      <c r="D83" s="5">
        <v>335</v>
      </c>
      <c r="E83" s="5">
        <v>55</v>
      </c>
      <c r="F83" s="2"/>
      <c r="G83" s="2"/>
    </row>
    <row r="84" spans="1:7" x14ac:dyDescent="0.3">
      <c r="A84" s="10" t="s">
        <v>5</v>
      </c>
      <c r="B84" s="5">
        <v>798</v>
      </c>
      <c r="C84" s="5">
        <v>138</v>
      </c>
      <c r="D84" s="5">
        <v>1027</v>
      </c>
      <c r="E84" s="5">
        <v>169</v>
      </c>
      <c r="F84" s="2"/>
      <c r="G84" s="2"/>
    </row>
    <row r="85" spans="1:7" x14ac:dyDescent="0.3">
      <c r="A85" s="10" t="s">
        <v>6</v>
      </c>
      <c r="B85" s="5">
        <v>348</v>
      </c>
      <c r="C85" s="5">
        <v>66</v>
      </c>
      <c r="D85" s="5">
        <v>331</v>
      </c>
      <c r="E85" s="5">
        <v>65</v>
      </c>
      <c r="F85" s="2"/>
      <c r="G85" s="2"/>
    </row>
    <row r="86" spans="1:7" x14ac:dyDescent="0.3">
      <c r="A86" s="10" t="s">
        <v>7</v>
      </c>
      <c r="B86" s="5">
        <v>404</v>
      </c>
      <c r="C86" s="5">
        <v>75</v>
      </c>
      <c r="D86" s="5">
        <v>424</v>
      </c>
      <c r="E86" s="5">
        <v>70</v>
      </c>
      <c r="F86" s="2"/>
      <c r="G86" s="2"/>
    </row>
    <row r="87" spans="1:7" x14ac:dyDescent="0.3">
      <c r="A87" s="10" t="s">
        <v>20</v>
      </c>
      <c r="B87" s="12">
        <f>SUM(B79:B86)</f>
        <v>6113</v>
      </c>
      <c r="C87" s="12">
        <f t="shared" ref="C87:E87" si="8">SUM(C79:C86)</f>
        <v>939</v>
      </c>
      <c r="D87" s="12">
        <f t="shared" si="8"/>
        <v>6664</v>
      </c>
      <c r="E87" s="12">
        <f t="shared" si="8"/>
        <v>1028</v>
      </c>
      <c r="F87" s="2"/>
      <c r="G87" s="2"/>
    </row>
    <row r="88" spans="1:7" ht="20.25" customHeight="1" x14ac:dyDescent="0.3"/>
    <row r="89" spans="1:7" ht="18.75" customHeight="1" x14ac:dyDescent="0.3">
      <c r="A89" s="4" t="s">
        <v>15</v>
      </c>
    </row>
    <row r="90" spans="1:7" ht="21" customHeight="1" x14ac:dyDescent="0.3">
      <c r="A90" s="8"/>
      <c r="B90" s="32">
        <v>2018</v>
      </c>
      <c r="C90" s="33"/>
      <c r="D90" s="32">
        <v>2019</v>
      </c>
      <c r="E90" s="33"/>
      <c r="F90" s="2"/>
      <c r="G90" s="2"/>
    </row>
    <row r="91" spans="1:7" ht="21" customHeight="1" x14ac:dyDescent="0.3">
      <c r="A91" s="8"/>
      <c r="B91" s="9" t="s">
        <v>9</v>
      </c>
      <c r="C91" s="9" t="s">
        <v>10</v>
      </c>
      <c r="D91" s="9" t="s">
        <v>9</v>
      </c>
      <c r="E91" s="9" t="s">
        <v>10</v>
      </c>
      <c r="F91" s="2"/>
      <c r="G91" s="2"/>
    </row>
    <row r="92" spans="1:7" x14ac:dyDescent="0.3">
      <c r="A92" s="10" t="s">
        <v>0</v>
      </c>
      <c r="B92" s="5">
        <v>720</v>
      </c>
      <c r="C92" s="5">
        <v>121</v>
      </c>
      <c r="D92" s="5">
        <v>962</v>
      </c>
      <c r="E92" s="5">
        <v>156</v>
      </c>
      <c r="F92" s="2"/>
      <c r="G92" s="2"/>
    </row>
    <row r="93" spans="1:7" x14ac:dyDescent="0.3">
      <c r="A93" s="10" t="s">
        <v>1</v>
      </c>
      <c r="B93" s="5">
        <v>644</v>
      </c>
      <c r="C93" s="5">
        <v>89</v>
      </c>
      <c r="D93" s="5">
        <v>903</v>
      </c>
      <c r="E93" s="5">
        <v>121</v>
      </c>
      <c r="F93" s="2"/>
      <c r="G93" s="2"/>
    </row>
    <row r="94" spans="1:7" x14ac:dyDescent="0.3">
      <c r="A94" s="10" t="s">
        <v>2</v>
      </c>
      <c r="B94" s="5">
        <v>81</v>
      </c>
      <c r="C94" s="5">
        <v>11</v>
      </c>
      <c r="D94" s="5">
        <v>36</v>
      </c>
      <c r="E94" s="5">
        <v>5</v>
      </c>
      <c r="F94" s="2"/>
      <c r="G94" s="2"/>
    </row>
    <row r="95" spans="1:7" x14ac:dyDescent="0.3">
      <c r="A95" s="10" t="s">
        <v>3</v>
      </c>
      <c r="B95" s="5">
        <v>60</v>
      </c>
      <c r="C95" s="5">
        <v>12</v>
      </c>
      <c r="D95" s="5">
        <v>179</v>
      </c>
      <c r="E95" s="5">
        <v>27</v>
      </c>
      <c r="F95" s="2"/>
      <c r="G95" s="2"/>
    </row>
    <row r="96" spans="1:7" x14ac:dyDescent="0.3">
      <c r="A96" s="10" t="s">
        <v>4</v>
      </c>
      <c r="B96" s="5">
        <v>253</v>
      </c>
      <c r="C96" s="5">
        <v>35</v>
      </c>
      <c r="D96" s="5">
        <v>226</v>
      </c>
      <c r="E96" s="5">
        <v>32</v>
      </c>
      <c r="F96" s="2"/>
      <c r="G96" s="2"/>
    </row>
    <row r="97" spans="1:7" x14ac:dyDescent="0.3">
      <c r="A97" s="10" t="s">
        <v>5</v>
      </c>
      <c r="B97" s="5">
        <v>169</v>
      </c>
      <c r="C97" s="5">
        <v>28</v>
      </c>
      <c r="D97" s="5">
        <v>140</v>
      </c>
      <c r="E97" s="5">
        <v>32</v>
      </c>
      <c r="F97" s="2"/>
      <c r="G97" s="2"/>
    </row>
    <row r="98" spans="1:7" x14ac:dyDescent="0.3">
      <c r="A98" s="10" t="s">
        <v>6</v>
      </c>
      <c r="B98" s="5">
        <v>103</v>
      </c>
      <c r="C98" s="5">
        <v>21</v>
      </c>
      <c r="D98" s="5">
        <v>121</v>
      </c>
      <c r="E98" s="5">
        <v>17</v>
      </c>
      <c r="F98" s="2"/>
      <c r="G98" s="2"/>
    </row>
    <row r="99" spans="1:7" x14ac:dyDescent="0.3">
      <c r="A99" s="10" t="s">
        <v>7</v>
      </c>
      <c r="B99" s="5">
        <v>194</v>
      </c>
      <c r="C99" s="5">
        <v>44</v>
      </c>
      <c r="D99" s="5">
        <v>194</v>
      </c>
      <c r="E99" s="5">
        <v>45</v>
      </c>
      <c r="F99" s="2"/>
      <c r="G99" s="2"/>
    </row>
    <row r="100" spans="1:7" x14ac:dyDescent="0.3">
      <c r="A100" s="10" t="s">
        <v>8</v>
      </c>
      <c r="B100" s="5">
        <v>87</v>
      </c>
      <c r="C100" s="5">
        <v>9</v>
      </c>
      <c r="D100" s="5">
        <v>142</v>
      </c>
      <c r="E100" s="5">
        <v>7</v>
      </c>
      <c r="F100" s="2"/>
      <c r="G100" s="2"/>
    </row>
    <row r="101" spans="1:7" x14ac:dyDescent="0.3">
      <c r="A101" s="10" t="s">
        <v>20</v>
      </c>
      <c r="B101" s="12">
        <f>SUM(B92:B100)</f>
        <v>2311</v>
      </c>
      <c r="C101" s="12">
        <f t="shared" ref="C101:E101" si="9">SUM(C92:C100)</f>
        <v>370</v>
      </c>
      <c r="D101" s="12">
        <f t="shared" si="9"/>
        <v>2903</v>
      </c>
      <c r="E101" s="12">
        <f t="shared" si="9"/>
        <v>442</v>
      </c>
      <c r="F101" s="2"/>
      <c r="G101" s="2"/>
    </row>
    <row r="105" spans="1:7" x14ac:dyDescent="0.3">
      <c r="A105" s="2"/>
    </row>
    <row r="106" spans="1:7" x14ac:dyDescent="0.3">
      <c r="A106" s="2"/>
    </row>
  </sheetData>
  <mergeCells count="12">
    <mergeCell ref="B43:C43"/>
    <mergeCell ref="D43:E43"/>
    <mergeCell ref="B8:C8"/>
    <mergeCell ref="D8:E8"/>
    <mergeCell ref="B22:D22"/>
    <mergeCell ref="E22:G22"/>
    <mergeCell ref="B90:C90"/>
    <mergeCell ref="D90:E90"/>
    <mergeCell ref="B56:D56"/>
    <mergeCell ref="E56:G56"/>
    <mergeCell ref="B77:C77"/>
    <mergeCell ref="D77:E77"/>
  </mergeCells>
  <pageMargins left="0.39370078740157483" right="0.15748031496062992" top="0.52" bottom="0.55118110236220474" header="0.23622047244094491" footer="0.23622047244094491"/>
  <pageSetup paperSize="9" scale="85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82" zoomScaleNormal="100" workbookViewId="0">
      <selection activeCell="H108" sqref="H108"/>
    </sheetView>
  </sheetViews>
  <sheetFormatPr baseColWidth="10" defaultColWidth="11.44140625" defaultRowHeight="13.8" x14ac:dyDescent="0.3"/>
  <cols>
    <col min="1" max="1" width="10" style="4" customWidth="1"/>
    <col min="2" max="2" width="13.5546875" style="3" bestFit="1" customWidth="1"/>
    <col min="3" max="3" width="15.5546875" style="3" bestFit="1" customWidth="1"/>
    <col min="4" max="4" width="20.5546875" style="3" bestFit="1" customWidth="1"/>
    <col min="5" max="6" width="15.5546875" style="3" bestFit="1" customWidth="1"/>
    <col min="7" max="7" width="20.5546875" style="3" bestFit="1" customWidth="1"/>
    <col min="8" max="8" width="13.5546875" style="2" bestFit="1" customWidth="1"/>
    <col min="9" max="9" width="15.5546875" style="2" bestFit="1" customWidth="1"/>
    <col min="10" max="10" width="20.5546875" style="2" bestFit="1" customWidth="1"/>
    <col min="11" max="16384" width="11.44140625" style="2"/>
  </cols>
  <sheetData>
    <row r="1" spans="1:7" ht="22.5" customHeight="1" x14ac:dyDescent="0.3">
      <c r="A1" s="1" t="s">
        <v>14</v>
      </c>
    </row>
    <row r="2" spans="1:7" ht="15.9" customHeight="1" x14ac:dyDescent="0.3">
      <c r="A2" s="2" t="s">
        <v>29</v>
      </c>
    </row>
    <row r="3" spans="1:7" ht="15.9" customHeight="1" x14ac:dyDescent="0.3">
      <c r="A3" s="2" t="s">
        <v>21</v>
      </c>
    </row>
    <row r="4" spans="1:7" ht="15" customHeight="1" x14ac:dyDescent="0.3">
      <c r="A4" s="1"/>
    </row>
    <row r="5" spans="1:7" ht="17.399999999999999" x14ac:dyDescent="0.3">
      <c r="A5" s="1" t="s">
        <v>23</v>
      </c>
    </row>
    <row r="6" spans="1:7" x14ac:dyDescent="0.3">
      <c r="A6" s="4" t="s">
        <v>11</v>
      </c>
    </row>
    <row r="7" spans="1:7" ht="20.25" customHeight="1" x14ac:dyDescent="0.3">
      <c r="A7" s="4" t="s">
        <v>30</v>
      </c>
    </row>
    <row r="8" spans="1:7" s="4" customFormat="1" ht="20.25" customHeight="1" x14ac:dyDescent="0.3">
      <c r="A8" s="8"/>
      <c r="B8" s="32" t="s">
        <v>31</v>
      </c>
      <c r="C8" s="33"/>
      <c r="D8" s="32" t="s">
        <v>32</v>
      </c>
      <c r="E8" s="33"/>
    </row>
    <row r="9" spans="1:7" s="4" customFormat="1" ht="19.649999999999999" customHeight="1" x14ac:dyDescent="0.3">
      <c r="A9" s="8"/>
      <c r="B9" s="9" t="s">
        <v>9</v>
      </c>
      <c r="C9" s="9" t="s">
        <v>10</v>
      </c>
      <c r="D9" s="9" t="s">
        <v>9</v>
      </c>
      <c r="E9" s="9" t="s">
        <v>10</v>
      </c>
    </row>
    <row r="10" spans="1:7" x14ac:dyDescent="0.3">
      <c r="A10" s="10" t="s">
        <v>0</v>
      </c>
      <c r="B10" s="5"/>
      <c r="C10" s="5"/>
      <c r="D10" s="5"/>
      <c r="E10" s="5"/>
      <c r="F10" s="2"/>
      <c r="G10" s="2"/>
    </row>
    <row r="11" spans="1:7" x14ac:dyDescent="0.3">
      <c r="A11" s="10" t="s">
        <v>1</v>
      </c>
      <c r="B11" s="5"/>
      <c r="C11" s="5"/>
      <c r="D11" s="5"/>
      <c r="E11" s="5"/>
      <c r="F11" s="2"/>
      <c r="G11" s="2"/>
    </row>
    <row r="12" spans="1:7" x14ac:dyDescent="0.3">
      <c r="A12" s="10" t="s">
        <v>2</v>
      </c>
      <c r="B12" s="5"/>
      <c r="C12" s="5"/>
      <c r="D12" s="5"/>
      <c r="E12" s="5"/>
      <c r="F12" s="2"/>
      <c r="G12" s="2"/>
    </row>
    <row r="13" spans="1:7" x14ac:dyDescent="0.3">
      <c r="A13" s="10" t="s">
        <v>3</v>
      </c>
      <c r="B13" s="5"/>
      <c r="C13" s="5"/>
      <c r="D13" s="5"/>
      <c r="E13" s="5"/>
      <c r="F13" s="2"/>
      <c r="G13" s="2"/>
    </row>
    <row r="14" spans="1:7" x14ac:dyDescent="0.3">
      <c r="A14" s="10" t="s">
        <v>4</v>
      </c>
      <c r="B14" s="5"/>
      <c r="C14" s="5"/>
      <c r="D14" s="5"/>
      <c r="E14" s="5"/>
      <c r="F14" s="2"/>
      <c r="G14" s="2"/>
    </row>
    <row r="15" spans="1:7" x14ac:dyDescent="0.3">
      <c r="A15" s="10" t="s">
        <v>5</v>
      </c>
      <c r="B15" s="5"/>
      <c r="C15" s="5"/>
      <c r="D15" s="5"/>
      <c r="E15" s="5"/>
      <c r="F15" s="2"/>
      <c r="G15" s="2"/>
    </row>
    <row r="16" spans="1:7" x14ac:dyDescent="0.3">
      <c r="A16" s="10" t="s">
        <v>6</v>
      </c>
      <c r="B16" s="5"/>
      <c r="C16" s="5"/>
      <c r="D16" s="5"/>
      <c r="E16" s="5"/>
      <c r="F16" s="2"/>
      <c r="G16" s="2"/>
    </row>
    <row r="17" spans="1:7" x14ac:dyDescent="0.3">
      <c r="A17" s="10" t="s">
        <v>7</v>
      </c>
      <c r="B17" s="5"/>
      <c r="C17" s="5"/>
      <c r="D17" s="5"/>
      <c r="E17" s="5"/>
      <c r="F17" s="2"/>
      <c r="G17" s="2"/>
    </row>
    <row r="18" spans="1:7" x14ac:dyDescent="0.3">
      <c r="A18" s="10" t="s">
        <v>8</v>
      </c>
      <c r="B18" s="5"/>
      <c r="C18" s="5"/>
      <c r="D18" s="5"/>
      <c r="E18" s="5"/>
      <c r="F18" s="2"/>
      <c r="G18" s="2"/>
    </row>
    <row r="19" spans="1:7" x14ac:dyDescent="0.3">
      <c r="A19" s="10" t="s">
        <v>20</v>
      </c>
      <c r="B19" s="12">
        <f>SUM(B10:B18)</f>
        <v>0</v>
      </c>
      <c r="C19" s="12">
        <f t="shared" ref="C19:E19" si="0">SUM(C10:C18)</f>
        <v>0</v>
      </c>
      <c r="D19" s="12">
        <f t="shared" si="0"/>
        <v>0</v>
      </c>
      <c r="E19" s="12">
        <f t="shared" si="0"/>
        <v>0</v>
      </c>
      <c r="F19" s="2"/>
      <c r="G19" s="2"/>
    </row>
    <row r="20" spans="1:7" ht="15" customHeight="1" x14ac:dyDescent="0.3">
      <c r="A20" s="14" t="s">
        <v>39</v>
      </c>
      <c r="B20" s="7"/>
      <c r="C20" s="7"/>
      <c r="D20" s="7"/>
      <c r="E20" s="7"/>
      <c r="F20" s="7"/>
      <c r="G20" s="7"/>
    </row>
    <row r="21" spans="1:7" ht="15" customHeight="1" x14ac:dyDescent="0.3">
      <c r="A21" s="2" t="s">
        <v>40</v>
      </c>
      <c r="B21" s="7"/>
      <c r="C21" s="7"/>
      <c r="D21" s="7"/>
      <c r="E21" s="7"/>
      <c r="F21" s="7"/>
      <c r="G21" s="7"/>
    </row>
    <row r="22" spans="1:7" ht="15" customHeight="1" x14ac:dyDescent="0.3">
      <c r="A22" s="2"/>
      <c r="B22" s="7"/>
      <c r="C22" s="7"/>
      <c r="D22" s="7"/>
      <c r="E22" s="7"/>
      <c r="F22" s="7"/>
      <c r="G22" s="7"/>
    </row>
    <row r="23" spans="1:7" ht="23.4" customHeight="1" x14ac:dyDescent="0.3">
      <c r="A23" s="4" t="s">
        <v>34</v>
      </c>
    </row>
    <row r="24" spans="1:7" s="4" customFormat="1" ht="20.25" customHeight="1" x14ac:dyDescent="0.3">
      <c r="A24" s="8"/>
      <c r="B24" s="32">
        <v>2018</v>
      </c>
      <c r="C24" s="34"/>
      <c r="D24" s="33"/>
      <c r="E24" s="32">
        <v>2019</v>
      </c>
      <c r="F24" s="34"/>
      <c r="G24" s="33"/>
    </row>
    <row r="25" spans="1:7" s="4" customFormat="1" ht="19.649999999999999" customHeight="1" x14ac:dyDescent="0.3">
      <c r="A25" s="8"/>
      <c r="B25" s="9" t="s">
        <v>9</v>
      </c>
      <c r="C25" s="9" t="s">
        <v>10</v>
      </c>
      <c r="D25" s="9" t="s">
        <v>28</v>
      </c>
      <c r="E25" s="9" t="s">
        <v>9</v>
      </c>
      <c r="F25" s="9" t="s">
        <v>10</v>
      </c>
      <c r="G25" s="9" t="s">
        <v>28</v>
      </c>
    </row>
    <row r="26" spans="1:7" x14ac:dyDescent="0.3">
      <c r="A26" s="10" t="s">
        <v>0</v>
      </c>
      <c r="B26" s="5">
        <v>26</v>
      </c>
      <c r="C26" s="5">
        <v>7</v>
      </c>
      <c r="D26" s="6">
        <v>1101.2699999999998</v>
      </c>
      <c r="E26" s="5">
        <v>25</v>
      </c>
      <c r="F26" s="5">
        <v>8</v>
      </c>
      <c r="G26" s="6">
        <v>1097.79</v>
      </c>
    </row>
    <row r="27" spans="1:7" x14ac:dyDescent="0.3">
      <c r="A27" s="10" t="s">
        <v>1</v>
      </c>
      <c r="B27" s="5">
        <v>263</v>
      </c>
      <c r="C27" s="5">
        <v>79</v>
      </c>
      <c r="D27" s="6">
        <v>9211.4600000000046</v>
      </c>
      <c r="E27" s="5">
        <v>367</v>
      </c>
      <c r="F27" s="5">
        <v>99</v>
      </c>
      <c r="G27" s="6">
        <v>14461.490000000009</v>
      </c>
    </row>
    <row r="28" spans="1:7" x14ac:dyDescent="0.3">
      <c r="A28" s="10" t="s">
        <v>2</v>
      </c>
      <c r="B28" s="5">
        <v>62</v>
      </c>
      <c r="C28" s="5">
        <v>30</v>
      </c>
      <c r="D28" s="6">
        <v>1617.7900000000002</v>
      </c>
      <c r="E28" s="5">
        <v>110</v>
      </c>
      <c r="F28" s="5">
        <v>39</v>
      </c>
      <c r="G28" s="6">
        <v>3616.8100000000009</v>
      </c>
    </row>
    <row r="29" spans="1:7" x14ac:dyDescent="0.3">
      <c r="A29" s="10" t="s">
        <v>3</v>
      </c>
      <c r="B29" s="5">
        <v>215</v>
      </c>
      <c r="C29" s="5">
        <v>65</v>
      </c>
      <c r="D29" s="6">
        <v>8112.1400000000058</v>
      </c>
      <c r="E29" s="5">
        <v>260</v>
      </c>
      <c r="F29" s="5">
        <v>80</v>
      </c>
      <c r="G29" s="6">
        <v>9825.1500000000051</v>
      </c>
    </row>
    <row r="30" spans="1:7" x14ac:dyDescent="0.3">
      <c r="A30" s="10" t="s">
        <v>4</v>
      </c>
      <c r="B30" s="5">
        <v>399</v>
      </c>
      <c r="C30" s="5">
        <v>102</v>
      </c>
      <c r="D30" s="6">
        <v>14645.290000000023</v>
      </c>
      <c r="E30" s="5">
        <v>466</v>
      </c>
      <c r="F30" s="5">
        <v>113</v>
      </c>
      <c r="G30" s="6">
        <v>19373.189999999995</v>
      </c>
    </row>
    <row r="31" spans="1:7" x14ac:dyDescent="0.3">
      <c r="A31" s="10" t="s">
        <v>5</v>
      </c>
      <c r="B31" s="5">
        <v>160</v>
      </c>
      <c r="C31" s="5">
        <v>57</v>
      </c>
      <c r="D31" s="6">
        <v>5943.2899999999991</v>
      </c>
      <c r="E31" s="5">
        <v>199</v>
      </c>
      <c r="F31" s="5">
        <v>79</v>
      </c>
      <c r="G31" s="6">
        <v>7773.02</v>
      </c>
    </row>
    <row r="32" spans="1:7" x14ac:dyDescent="0.3">
      <c r="A32" s="10" t="s">
        <v>6</v>
      </c>
      <c r="B32" s="5">
        <v>71</v>
      </c>
      <c r="C32" s="5">
        <v>16</v>
      </c>
      <c r="D32" s="6">
        <v>2649.1699999999992</v>
      </c>
      <c r="E32" s="5">
        <v>142</v>
      </c>
      <c r="F32" s="5">
        <v>23</v>
      </c>
      <c r="G32" s="6">
        <v>5794.56</v>
      </c>
    </row>
    <row r="33" spans="1:7" x14ac:dyDescent="0.3">
      <c r="A33" s="10" t="s">
        <v>7</v>
      </c>
      <c r="B33" s="5">
        <v>113</v>
      </c>
      <c r="C33" s="5">
        <v>27</v>
      </c>
      <c r="D33" s="6">
        <v>4186.6500000000024</v>
      </c>
      <c r="E33" s="5">
        <v>125</v>
      </c>
      <c r="F33" s="5">
        <v>30</v>
      </c>
      <c r="G33" s="6">
        <v>4931.3400000000074</v>
      </c>
    </row>
    <row r="34" spans="1:7" x14ac:dyDescent="0.3">
      <c r="A34" s="10" t="s">
        <v>8</v>
      </c>
      <c r="B34" s="5">
        <v>45</v>
      </c>
      <c r="C34" s="5">
        <v>13</v>
      </c>
      <c r="D34" s="6">
        <v>1443.2399999999998</v>
      </c>
      <c r="E34" s="5">
        <v>55</v>
      </c>
      <c r="F34" s="5">
        <v>18</v>
      </c>
      <c r="G34" s="6">
        <v>1533.3400000000001</v>
      </c>
    </row>
    <row r="35" spans="1:7" x14ac:dyDescent="0.3">
      <c r="A35" s="10" t="s">
        <v>20</v>
      </c>
      <c r="B35" s="12">
        <f>SUM(B26:B34)</f>
        <v>1354</v>
      </c>
      <c r="C35" s="12">
        <f t="shared" ref="C35:G35" si="1">SUM(C26:C34)</f>
        <v>396</v>
      </c>
      <c r="D35" s="13">
        <f t="shared" si="1"/>
        <v>48910.300000000032</v>
      </c>
      <c r="E35" s="12">
        <f t="shared" si="1"/>
        <v>1749</v>
      </c>
      <c r="F35" s="12">
        <f t="shared" si="1"/>
        <v>489</v>
      </c>
      <c r="G35" s="13">
        <f t="shared" si="1"/>
        <v>68406.690000000017</v>
      </c>
    </row>
    <row r="37" spans="1:7" x14ac:dyDescent="0.3">
      <c r="A37" s="4" t="s">
        <v>12</v>
      </c>
    </row>
    <row r="38" spans="1:7" x14ac:dyDescent="0.3">
      <c r="A38" s="4" t="s">
        <v>52</v>
      </c>
    </row>
    <row r="39" spans="1:7" x14ac:dyDescent="0.3">
      <c r="A39" s="31" t="s">
        <v>53</v>
      </c>
    </row>
    <row r="40" spans="1:7" ht="20.25" customHeight="1" x14ac:dyDescent="0.3"/>
    <row r="41" spans="1:7" ht="22.5" customHeight="1" x14ac:dyDescent="0.3">
      <c r="A41" s="1" t="s">
        <v>24</v>
      </c>
    </row>
    <row r="42" spans="1:7" ht="21" customHeight="1" x14ac:dyDescent="0.3">
      <c r="A42" s="4" t="s">
        <v>17</v>
      </c>
    </row>
    <row r="43" spans="1:7" ht="20.25" customHeight="1" x14ac:dyDescent="0.3">
      <c r="A43" s="4" t="s">
        <v>35</v>
      </c>
    </row>
    <row r="44" spans="1:7" ht="20.25" customHeight="1" x14ac:dyDescent="0.3">
      <c r="A44" s="8"/>
      <c r="B44" s="32">
        <v>2018</v>
      </c>
      <c r="C44" s="33"/>
      <c r="D44" s="32">
        <v>2019</v>
      </c>
      <c r="E44" s="33"/>
      <c r="F44" s="2"/>
      <c r="G44" s="2"/>
    </row>
    <row r="45" spans="1:7" ht="20.25" customHeight="1" x14ac:dyDescent="0.3">
      <c r="A45" s="8"/>
      <c r="B45" s="9" t="s">
        <v>9</v>
      </c>
      <c r="C45" s="9" t="s">
        <v>10</v>
      </c>
      <c r="D45" s="9" t="s">
        <v>9</v>
      </c>
      <c r="E45" s="9" t="s">
        <v>10</v>
      </c>
      <c r="F45" s="2"/>
      <c r="G45" s="2"/>
    </row>
    <row r="46" spans="1:7" x14ac:dyDescent="0.3">
      <c r="A46" s="10" t="s">
        <v>0</v>
      </c>
      <c r="B46" s="5">
        <v>2016</v>
      </c>
      <c r="C46" s="5">
        <v>169</v>
      </c>
      <c r="D46" s="5">
        <v>1960</v>
      </c>
      <c r="E46" s="5">
        <v>160</v>
      </c>
      <c r="F46" s="2"/>
      <c r="G46" s="2"/>
    </row>
    <row r="47" spans="1:7" x14ac:dyDescent="0.3">
      <c r="A47" s="10" t="s">
        <v>1</v>
      </c>
      <c r="B47" s="5">
        <v>331</v>
      </c>
      <c r="C47" s="5">
        <v>26</v>
      </c>
      <c r="D47" s="5">
        <v>340</v>
      </c>
      <c r="E47" s="5">
        <v>23</v>
      </c>
      <c r="F47" s="2"/>
      <c r="G47" s="2"/>
    </row>
    <row r="48" spans="1:7" x14ac:dyDescent="0.3">
      <c r="A48" s="10" t="s">
        <v>2</v>
      </c>
      <c r="B48" s="5">
        <v>7</v>
      </c>
      <c r="C48" s="5">
        <v>1</v>
      </c>
      <c r="D48" s="5">
        <v>39</v>
      </c>
      <c r="E48" s="5">
        <v>1</v>
      </c>
      <c r="F48" s="2"/>
      <c r="G48" s="2"/>
    </row>
    <row r="49" spans="1:7" x14ac:dyDescent="0.3">
      <c r="A49" s="10" t="s">
        <v>3</v>
      </c>
      <c r="B49" s="5">
        <v>866</v>
      </c>
      <c r="C49" s="5">
        <v>78</v>
      </c>
      <c r="D49" s="5">
        <v>836</v>
      </c>
      <c r="E49" s="5">
        <v>80</v>
      </c>
      <c r="F49" s="2"/>
      <c r="G49" s="2"/>
    </row>
    <row r="50" spans="1:7" x14ac:dyDescent="0.3">
      <c r="A50" s="10" t="s">
        <v>4</v>
      </c>
      <c r="B50" s="5">
        <v>1073</v>
      </c>
      <c r="C50" s="5">
        <v>107</v>
      </c>
      <c r="D50" s="5">
        <v>980.5</v>
      </c>
      <c r="E50" s="5">
        <v>115</v>
      </c>
      <c r="F50" s="2"/>
      <c r="G50" s="2"/>
    </row>
    <row r="51" spans="1:7" x14ac:dyDescent="0.3">
      <c r="A51" s="10" t="s">
        <v>5</v>
      </c>
      <c r="B51" s="5">
        <v>200</v>
      </c>
      <c r="C51" s="5">
        <v>25</v>
      </c>
      <c r="D51" s="5">
        <v>169</v>
      </c>
      <c r="E51" s="5">
        <v>19</v>
      </c>
      <c r="F51" s="2"/>
      <c r="G51" s="2"/>
    </row>
    <row r="52" spans="1:7" x14ac:dyDescent="0.3">
      <c r="A52" s="10" t="s">
        <v>6</v>
      </c>
      <c r="B52" s="5">
        <v>298.5</v>
      </c>
      <c r="C52" s="5">
        <v>27</v>
      </c>
      <c r="D52" s="5">
        <v>227</v>
      </c>
      <c r="E52" s="5">
        <v>32</v>
      </c>
      <c r="F52" s="2"/>
      <c r="G52" s="2"/>
    </row>
    <row r="53" spans="1:7" x14ac:dyDescent="0.3">
      <c r="A53" s="10" t="s">
        <v>7</v>
      </c>
      <c r="B53" s="5">
        <v>269</v>
      </c>
      <c r="C53" s="5">
        <v>41</v>
      </c>
      <c r="D53" s="5">
        <v>168</v>
      </c>
      <c r="E53" s="5">
        <v>25</v>
      </c>
      <c r="F53" s="2"/>
      <c r="G53" s="2"/>
    </row>
    <row r="54" spans="1:7" x14ac:dyDescent="0.3">
      <c r="A54" s="10" t="s">
        <v>20</v>
      </c>
      <c r="B54" s="12">
        <f t="shared" ref="B54:E54" si="2">SUM(B46:B53)</f>
        <v>5060.5</v>
      </c>
      <c r="C54" s="12">
        <f t="shared" si="2"/>
        <v>474</v>
      </c>
      <c r="D54" s="12">
        <f t="shared" si="2"/>
        <v>4719.5</v>
      </c>
      <c r="E54" s="12">
        <f t="shared" si="2"/>
        <v>455</v>
      </c>
      <c r="F54" s="2"/>
      <c r="G54" s="2"/>
    </row>
    <row r="55" spans="1:7" ht="18.75" customHeight="1" x14ac:dyDescent="0.3">
      <c r="A55" s="14" t="s">
        <v>36</v>
      </c>
      <c r="B55" s="7"/>
      <c r="C55" s="7"/>
      <c r="D55" s="7"/>
      <c r="E55" s="7"/>
      <c r="F55" s="7"/>
      <c r="G55" s="7"/>
    </row>
    <row r="56" spans="1:7" ht="16.5" customHeight="1" x14ac:dyDescent="0.3">
      <c r="A56" s="31"/>
    </row>
    <row r="57" spans="1:7" ht="16.5" customHeight="1" x14ac:dyDescent="0.3">
      <c r="A57" s="2"/>
    </row>
    <row r="58" spans="1:7" ht="19.649999999999999" customHeight="1" x14ac:dyDescent="0.3">
      <c r="A58" s="4" t="s">
        <v>37</v>
      </c>
    </row>
    <row r="59" spans="1:7" ht="21" customHeight="1" x14ac:dyDescent="0.3">
      <c r="A59" s="8"/>
      <c r="B59" s="32">
        <v>2018</v>
      </c>
      <c r="C59" s="34"/>
      <c r="D59" s="33"/>
      <c r="E59" s="32">
        <v>2019</v>
      </c>
      <c r="F59" s="34"/>
      <c r="G59" s="33"/>
    </row>
    <row r="60" spans="1:7" ht="21" customHeight="1" x14ac:dyDescent="0.3">
      <c r="A60" s="8"/>
      <c r="B60" s="9" t="s">
        <v>9</v>
      </c>
      <c r="C60" s="9" t="s">
        <v>10</v>
      </c>
      <c r="D60" s="9" t="s">
        <v>28</v>
      </c>
      <c r="E60" s="9" t="s">
        <v>9</v>
      </c>
      <c r="F60" s="9" t="s">
        <v>10</v>
      </c>
      <c r="G60" s="9" t="s">
        <v>28</v>
      </c>
    </row>
    <row r="61" spans="1:7" x14ac:dyDescent="0.3">
      <c r="A61" s="10" t="s">
        <v>0</v>
      </c>
      <c r="B61" s="5">
        <v>403.5</v>
      </c>
      <c r="C61" s="5">
        <v>25</v>
      </c>
      <c r="D61" s="6">
        <v>20049</v>
      </c>
      <c r="E61" s="5">
        <v>459</v>
      </c>
      <c r="F61" s="5">
        <v>35</v>
      </c>
      <c r="G61" s="6">
        <v>22140</v>
      </c>
    </row>
    <row r="62" spans="1:7" x14ac:dyDescent="0.3">
      <c r="A62" s="10" t="s">
        <v>1</v>
      </c>
      <c r="B62" s="5">
        <v>3710.5</v>
      </c>
      <c r="C62" s="5">
        <v>350</v>
      </c>
      <c r="D62" s="6">
        <v>181809.08000000002</v>
      </c>
      <c r="E62" s="5">
        <v>5021</v>
      </c>
      <c r="F62" s="5">
        <v>442</v>
      </c>
      <c r="G62" s="6">
        <v>247172.40000000005</v>
      </c>
    </row>
    <row r="63" spans="1:7" x14ac:dyDescent="0.3">
      <c r="A63" s="10" t="s">
        <v>2</v>
      </c>
      <c r="B63" s="5">
        <v>635</v>
      </c>
      <c r="C63" s="5">
        <v>51</v>
      </c>
      <c r="D63" s="6">
        <v>31555.599999999999</v>
      </c>
      <c r="E63" s="5">
        <v>847</v>
      </c>
      <c r="F63" s="5">
        <v>78</v>
      </c>
      <c r="G63" s="6">
        <v>42064</v>
      </c>
    </row>
    <row r="64" spans="1:7" x14ac:dyDescent="0.3">
      <c r="A64" s="10" t="s">
        <v>3</v>
      </c>
      <c r="B64" s="5">
        <v>2170</v>
      </c>
      <c r="C64" s="5">
        <v>250</v>
      </c>
      <c r="D64" s="6">
        <v>106915.6</v>
      </c>
      <c r="E64" s="5">
        <v>2699</v>
      </c>
      <c r="F64" s="5">
        <v>294</v>
      </c>
      <c r="G64" s="6">
        <v>129809.09</v>
      </c>
    </row>
    <row r="65" spans="1:7" x14ac:dyDescent="0.3">
      <c r="A65" s="10" t="s">
        <v>4</v>
      </c>
      <c r="B65" s="5">
        <v>1641</v>
      </c>
      <c r="C65" s="5">
        <v>194</v>
      </c>
      <c r="D65" s="6">
        <v>78956</v>
      </c>
      <c r="E65" s="5">
        <v>2142</v>
      </c>
      <c r="F65" s="5">
        <v>204</v>
      </c>
      <c r="G65" s="6">
        <v>103967</v>
      </c>
    </row>
    <row r="66" spans="1:7" x14ac:dyDescent="0.3">
      <c r="A66" s="10" t="s">
        <v>5</v>
      </c>
      <c r="B66" s="5">
        <v>1455</v>
      </c>
      <c r="C66" s="5">
        <v>108</v>
      </c>
      <c r="D66" s="6">
        <v>69161</v>
      </c>
      <c r="E66" s="5">
        <v>1382</v>
      </c>
      <c r="F66" s="5">
        <v>125</v>
      </c>
      <c r="G66" s="6">
        <v>67736</v>
      </c>
    </row>
    <row r="67" spans="1:7" x14ac:dyDescent="0.3">
      <c r="A67" s="10" t="s">
        <v>6</v>
      </c>
      <c r="B67" s="5">
        <v>1163.5</v>
      </c>
      <c r="C67" s="5">
        <v>92</v>
      </c>
      <c r="D67" s="6">
        <v>57256.2</v>
      </c>
      <c r="E67" s="5">
        <v>999</v>
      </c>
      <c r="F67" s="5">
        <v>99</v>
      </c>
      <c r="G67" s="6">
        <v>49093.760000000002</v>
      </c>
    </row>
    <row r="68" spans="1:7" x14ac:dyDescent="0.3">
      <c r="A68" s="10" t="s">
        <v>7</v>
      </c>
      <c r="B68" s="5">
        <v>413</v>
      </c>
      <c r="C68" s="5">
        <v>71</v>
      </c>
      <c r="D68" s="6">
        <v>20436</v>
      </c>
      <c r="E68" s="5">
        <v>827</v>
      </c>
      <c r="F68" s="5">
        <v>81</v>
      </c>
      <c r="G68" s="6">
        <v>41126</v>
      </c>
    </row>
    <row r="69" spans="1:7" x14ac:dyDescent="0.3">
      <c r="A69" s="10" t="s">
        <v>8</v>
      </c>
      <c r="B69" s="5">
        <v>164</v>
      </c>
      <c r="C69" s="5">
        <v>17</v>
      </c>
      <c r="D69" s="6">
        <v>7371</v>
      </c>
      <c r="E69" s="5">
        <v>160</v>
      </c>
      <c r="F69" s="5">
        <v>18</v>
      </c>
      <c r="G69" s="6">
        <v>7852</v>
      </c>
    </row>
    <row r="70" spans="1:7" x14ac:dyDescent="0.3">
      <c r="A70" s="10" t="s">
        <v>20</v>
      </c>
      <c r="B70" s="12">
        <f>SUM(B61:B69)</f>
        <v>11755.5</v>
      </c>
      <c r="C70" s="12">
        <f t="shared" ref="C70:G70" si="3">SUM(C61:C69)</f>
        <v>1158</v>
      </c>
      <c r="D70" s="13">
        <f t="shared" si="3"/>
        <v>573509.48</v>
      </c>
      <c r="E70" s="12">
        <f t="shared" si="3"/>
        <v>14536</v>
      </c>
      <c r="F70" s="12">
        <f t="shared" si="3"/>
        <v>1376</v>
      </c>
      <c r="G70" s="13">
        <f t="shared" si="3"/>
        <v>710960.25</v>
      </c>
    </row>
    <row r="72" spans="1:7" x14ac:dyDescent="0.3">
      <c r="A72" s="4" t="s">
        <v>18</v>
      </c>
    </row>
    <row r="73" spans="1:7" x14ac:dyDescent="0.3">
      <c r="A73" s="4" t="s">
        <v>52</v>
      </c>
    </row>
    <row r="74" spans="1:7" x14ac:dyDescent="0.3">
      <c r="A74" s="31" t="s">
        <v>54</v>
      </c>
    </row>
    <row r="75" spans="1:7" x14ac:dyDescent="0.3">
      <c r="A75" s="31" t="s">
        <v>55</v>
      </c>
    </row>
    <row r="76" spans="1:7" ht="17.25" customHeight="1" x14ac:dyDescent="0.3"/>
    <row r="77" spans="1:7" ht="22.5" customHeight="1" x14ac:dyDescent="0.3">
      <c r="A77" s="1" t="s">
        <v>25</v>
      </c>
    </row>
    <row r="78" spans="1:7" ht="20.25" customHeight="1" x14ac:dyDescent="0.3">
      <c r="A78" s="4" t="s">
        <v>17</v>
      </c>
    </row>
    <row r="79" spans="1:7" ht="20.25" customHeight="1" x14ac:dyDescent="0.3">
      <c r="A79" s="4" t="s">
        <v>35</v>
      </c>
    </row>
    <row r="80" spans="1:7" ht="20.25" customHeight="1" x14ac:dyDescent="0.3">
      <c r="A80" s="8"/>
      <c r="B80" s="32">
        <v>2018</v>
      </c>
      <c r="C80" s="33"/>
      <c r="D80" s="32">
        <v>2019</v>
      </c>
      <c r="E80" s="33"/>
      <c r="F80" s="2"/>
      <c r="G80" s="2"/>
    </row>
    <row r="81" spans="1:7" ht="20.25" customHeight="1" x14ac:dyDescent="0.3">
      <c r="A81" s="8"/>
      <c r="B81" s="9" t="s">
        <v>9</v>
      </c>
      <c r="C81" s="9" t="s">
        <v>10</v>
      </c>
      <c r="D81" s="9" t="s">
        <v>9</v>
      </c>
      <c r="E81" s="9" t="s">
        <v>10</v>
      </c>
      <c r="F81" s="2"/>
      <c r="G81" s="2"/>
    </row>
    <row r="82" spans="1:7" x14ac:dyDescent="0.3">
      <c r="A82" s="10" t="s">
        <v>0</v>
      </c>
      <c r="B82" s="5">
        <v>10</v>
      </c>
      <c r="C82" s="5">
        <v>2</v>
      </c>
      <c r="D82" s="5">
        <v>58</v>
      </c>
      <c r="E82" s="5">
        <v>14</v>
      </c>
      <c r="F82" s="2"/>
      <c r="G82" s="2"/>
    </row>
    <row r="83" spans="1:7" x14ac:dyDescent="0.3">
      <c r="A83" s="10" t="s">
        <v>1</v>
      </c>
      <c r="B83" s="5">
        <v>451</v>
      </c>
      <c r="C83" s="5">
        <v>112</v>
      </c>
      <c r="D83" s="5">
        <v>489</v>
      </c>
      <c r="E83" s="5">
        <v>113</v>
      </c>
      <c r="F83" s="2"/>
      <c r="G83" s="2"/>
    </row>
    <row r="84" spans="1:7" x14ac:dyDescent="0.3">
      <c r="A84" s="10" t="s">
        <v>2</v>
      </c>
      <c r="B84" s="5">
        <v>18</v>
      </c>
      <c r="C84" s="5">
        <v>4</v>
      </c>
      <c r="D84" s="5">
        <v>11</v>
      </c>
      <c r="E84" s="5">
        <v>2</v>
      </c>
      <c r="F84" s="2"/>
      <c r="G84" s="2"/>
    </row>
    <row r="85" spans="1:7" x14ac:dyDescent="0.3">
      <c r="A85" s="10" t="s">
        <v>3</v>
      </c>
      <c r="B85" s="5">
        <v>476</v>
      </c>
      <c r="C85" s="5">
        <v>66</v>
      </c>
      <c r="D85" s="5">
        <v>621</v>
      </c>
      <c r="E85" s="5">
        <v>82</v>
      </c>
      <c r="F85" s="2"/>
      <c r="G85" s="2"/>
    </row>
    <row r="86" spans="1:7" x14ac:dyDescent="0.3">
      <c r="A86" s="10" t="s">
        <v>4</v>
      </c>
      <c r="B86" s="5">
        <v>95</v>
      </c>
      <c r="C86" s="5">
        <v>16</v>
      </c>
      <c r="D86" s="5">
        <v>69</v>
      </c>
      <c r="E86" s="5">
        <v>16</v>
      </c>
      <c r="F86" s="2"/>
      <c r="G86" s="2"/>
    </row>
    <row r="87" spans="1:7" x14ac:dyDescent="0.3">
      <c r="A87" s="10" t="s">
        <v>5</v>
      </c>
      <c r="B87" s="5">
        <v>234</v>
      </c>
      <c r="C87" s="5">
        <v>57</v>
      </c>
      <c r="D87" s="5">
        <v>247</v>
      </c>
      <c r="E87" s="5">
        <v>59</v>
      </c>
      <c r="F87" s="2"/>
      <c r="G87" s="2"/>
    </row>
    <row r="88" spans="1:7" x14ac:dyDescent="0.3">
      <c r="A88" s="10" t="s">
        <v>6</v>
      </c>
      <c r="B88" s="5">
        <v>47</v>
      </c>
      <c r="C88" s="5">
        <v>17</v>
      </c>
      <c r="D88" s="5">
        <v>38</v>
      </c>
      <c r="E88" s="5">
        <v>13</v>
      </c>
      <c r="F88" s="2"/>
      <c r="G88" s="2"/>
    </row>
    <row r="89" spans="1:7" x14ac:dyDescent="0.3">
      <c r="A89" s="10" t="s">
        <v>7</v>
      </c>
      <c r="B89" s="5">
        <v>137</v>
      </c>
      <c r="C89" s="5">
        <v>34</v>
      </c>
      <c r="D89" s="5">
        <v>86</v>
      </c>
      <c r="E89" s="5">
        <v>18</v>
      </c>
      <c r="F89" s="2"/>
      <c r="G89" s="2"/>
    </row>
    <row r="90" spans="1:7" x14ac:dyDescent="0.3">
      <c r="A90" s="10" t="s">
        <v>20</v>
      </c>
      <c r="B90" s="12">
        <f>SUM(B82:B89)</f>
        <v>1468</v>
      </c>
      <c r="C90" s="12">
        <f t="shared" ref="C90:E90" si="4">SUM(C82:C89)</f>
        <v>308</v>
      </c>
      <c r="D90" s="12">
        <f t="shared" si="4"/>
        <v>1619</v>
      </c>
      <c r="E90" s="12">
        <f t="shared" si="4"/>
        <v>317</v>
      </c>
      <c r="F90" s="2"/>
      <c r="G90" s="2"/>
    </row>
    <row r="91" spans="1:7" ht="20.25" customHeight="1" x14ac:dyDescent="0.3"/>
    <row r="92" spans="1:7" ht="21.75" customHeight="1" x14ac:dyDescent="0.3">
      <c r="A92" s="4" t="s">
        <v>37</v>
      </c>
    </row>
    <row r="93" spans="1:7" ht="21" customHeight="1" x14ac:dyDescent="0.3">
      <c r="A93" s="8"/>
      <c r="B93" s="32">
        <v>2018</v>
      </c>
      <c r="C93" s="34"/>
      <c r="D93" s="33"/>
      <c r="E93" s="32">
        <v>2019</v>
      </c>
      <c r="F93" s="34"/>
      <c r="G93" s="33"/>
    </row>
    <row r="94" spans="1:7" ht="21" customHeight="1" x14ac:dyDescent="0.3">
      <c r="A94" s="8"/>
      <c r="B94" s="9" t="s">
        <v>9</v>
      </c>
      <c r="C94" s="9" t="s">
        <v>10</v>
      </c>
      <c r="D94" s="9" t="s">
        <v>28</v>
      </c>
      <c r="E94" s="9" t="s">
        <v>9</v>
      </c>
      <c r="F94" s="9" t="s">
        <v>10</v>
      </c>
      <c r="G94" s="9" t="s">
        <v>28</v>
      </c>
    </row>
    <row r="95" spans="1:7" x14ac:dyDescent="0.3">
      <c r="A95" s="10" t="s">
        <v>0</v>
      </c>
      <c r="B95" s="5">
        <v>3</v>
      </c>
      <c r="C95" s="5">
        <v>1</v>
      </c>
      <c r="D95" s="6">
        <v>126</v>
      </c>
      <c r="E95" s="5">
        <v>4</v>
      </c>
      <c r="F95" s="5">
        <v>1</v>
      </c>
      <c r="G95" s="6">
        <v>192.5</v>
      </c>
    </row>
    <row r="96" spans="1:7" x14ac:dyDescent="0.3">
      <c r="A96" s="10" t="s">
        <v>1</v>
      </c>
      <c r="B96" s="5">
        <v>133</v>
      </c>
      <c r="C96" s="5">
        <v>27</v>
      </c>
      <c r="D96" s="6">
        <v>4933.3799999999992</v>
      </c>
      <c r="E96" s="5">
        <v>77</v>
      </c>
      <c r="F96" s="5">
        <v>17</v>
      </c>
      <c r="G96" s="6">
        <v>3298.74</v>
      </c>
    </row>
    <row r="97" spans="1:7" x14ac:dyDescent="0.3">
      <c r="A97" s="10" t="s">
        <v>2</v>
      </c>
      <c r="B97" s="5">
        <v>10</v>
      </c>
      <c r="C97" s="5">
        <v>3</v>
      </c>
      <c r="D97" s="6">
        <v>449</v>
      </c>
      <c r="E97" s="5">
        <v>10</v>
      </c>
      <c r="F97" s="5">
        <v>2</v>
      </c>
      <c r="G97" s="6">
        <v>391</v>
      </c>
    </row>
    <row r="98" spans="1:7" x14ac:dyDescent="0.3">
      <c r="A98" s="10" t="s">
        <v>3</v>
      </c>
      <c r="B98" s="5">
        <v>29</v>
      </c>
      <c r="C98" s="5">
        <v>7</v>
      </c>
      <c r="D98" s="6">
        <v>786.8</v>
      </c>
      <c r="E98" s="5">
        <v>50</v>
      </c>
      <c r="F98" s="5">
        <v>14</v>
      </c>
      <c r="G98" s="6">
        <v>2178.5299999999997</v>
      </c>
    </row>
    <row r="99" spans="1:7" x14ac:dyDescent="0.3">
      <c r="A99" s="10" t="s">
        <v>4</v>
      </c>
      <c r="B99" s="5">
        <v>60</v>
      </c>
      <c r="C99" s="5">
        <v>22</v>
      </c>
      <c r="D99" s="6">
        <v>2338.9499999999998</v>
      </c>
      <c r="E99" s="5">
        <v>37</v>
      </c>
      <c r="F99" s="5">
        <v>14</v>
      </c>
      <c r="G99" s="6">
        <v>1562.44</v>
      </c>
    </row>
    <row r="100" spans="1:7" x14ac:dyDescent="0.3">
      <c r="A100" s="10" t="s">
        <v>5</v>
      </c>
      <c r="B100" s="5">
        <v>5</v>
      </c>
      <c r="C100" s="5">
        <v>2</v>
      </c>
      <c r="D100" s="6">
        <v>350</v>
      </c>
      <c r="E100" s="5">
        <v>29</v>
      </c>
      <c r="F100" s="5">
        <v>11</v>
      </c>
      <c r="G100" s="6">
        <v>925.56000000000006</v>
      </c>
    </row>
    <row r="101" spans="1:7" x14ac:dyDescent="0.3">
      <c r="A101" s="10" t="s">
        <v>6</v>
      </c>
      <c r="B101" s="5">
        <v>8</v>
      </c>
      <c r="C101" s="5">
        <v>3</v>
      </c>
      <c r="D101" s="6">
        <v>168</v>
      </c>
      <c r="E101" s="5">
        <v>8</v>
      </c>
      <c r="F101" s="5">
        <v>2</v>
      </c>
      <c r="G101" s="6">
        <v>364.62</v>
      </c>
    </row>
    <row r="102" spans="1:7" x14ac:dyDescent="0.3">
      <c r="A102" s="10" t="s">
        <v>7</v>
      </c>
      <c r="B102" s="5">
        <v>27</v>
      </c>
      <c r="C102" s="5">
        <v>10</v>
      </c>
      <c r="D102" s="6">
        <v>1178.82</v>
      </c>
      <c r="E102" s="5">
        <v>22</v>
      </c>
      <c r="F102" s="5">
        <v>6</v>
      </c>
      <c r="G102" s="6">
        <v>1165.4699999999998</v>
      </c>
    </row>
    <row r="103" spans="1:7" x14ac:dyDescent="0.3">
      <c r="A103" s="10" t="s">
        <v>20</v>
      </c>
      <c r="B103" s="12">
        <f>SUM(B95:B102)</f>
        <v>275</v>
      </c>
      <c r="C103" s="12">
        <f t="shared" ref="C103:G103" si="5">SUM(C95:C102)</f>
        <v>75</v>
      </c>
      <c r="D103" s="13">
        <f t="shared" si="5"/>
        <v>10330.949999999999</v>
      </c>
      <c r="E103" s="12">
        <f t="shared" si="5"/>
        <v>237</v>
      </c>
      <c r="F103" s="12">
        <f t="shared" si="5"/>
        <v>67</v>
      </c>
      <c r="G103" s="13">
        <f t="shared" si="5"/>
        <v>10078.859999999999</v>
      </c>
    </row>
    <row r="104" spans="1:7" x14ac:dyDescent="0.3">
      <c r="B104" s="2"/>
      <c r="C104" s="2"/>
      <c r="D104" s="2"/>
      <c r="E104" s="2"/>
      <c r="F104" s="2"/>
      <c r="G104" s="2"/>
    </row>
    <row r="107" spans="1:7" x14ac:dyDescent="0.3">
      <c r="A107" s="2"/>
    </row>
    <row r="108" spans="1:7" x14ac:dyDescent="0.3">
      <c r="A108" s="2"/>
    </row>
    <row r="109" spans="1:7" x14ac:dyDescent="0.3">
      <c r="A109" s="16"/>
    </row>
    <row r="110" spans="1:7" x14ac:dyDescent="0.3">
      <c r="A110" s="16"/>
      <c r="B110" s="15"/>
      <c r="C110" s="15"/>
      <c r="D110" s="15"/>
      <c r="E110" s="15"/>
      <c r="F110" s="15"/>
      <c r="G110" s="15"/>
    </row>
  </sheetData>
  <mergeCells count="12">
    <mergeCell ref="B93:D93"/>
    <mergeCell ref="E93:G93"/>
    <mergeCell ref="B8:C8"/>
    <mergeCell ref="D8:E8"/>
    <mergeCell ref="B24:D24"/>
    <mergeCell ref="E24:G24"/>
    <mergeCell ref="B44:C44"/>
    <mergeCell ref="D44:E44"/>
    <mergeCell ref="B59:D59"/>
    <mergeCell ref="E59:G59"/>
    <mergeCell ref="B80:C80"/>
    <mergeCell ref="D80:E80"/>
  </mergeCells>
  <pageMargins left="0.47244094488188981" right="0.15748031496062992" top="0.35433070866141736" bottom="0.34" header="0.31496062992125984" footer="0.18"/>
  <pageSetup paperSize="9" scale="85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topLeftCell="A94" workbookViewId="0">
      <selection activeCell="C67" sqref="C67"/>
    </sheetView>
  </sheetViews>
  <sheetFormatPr baseColWidth="10" defaultColWidth="11.44140625" defaultRowHeight="13.8" x14ac:dyDescent="0.3"/>
  <cols>
    <col min="1" max="1" width="10" style="20" customWidth="1"/>
    <col min="2" max="2" width="13.5546875" style="18" bestFit="1" customWidth="1"/>
    <col min="3" max="3" width="15.5546875" style="18" bestFit="1" customWidth="1"/>
    <col min="4" max="4" width="20.5546875" style="18" bestFit="1" customWidth="1"/>
    <col min="5" max="6" width="15.5546875" style="18" bestFit="1" customWidth="1"/>
    <col min="7" max="7" width="20.5546875" style="18" bestFit="1" customWidth="1"/>
    <col min="8" max="8" width="13.5546875" style="19" bestFit="1" customWidth="1"/>
    <col min="9" max="9" width="15.5546875" style="19" bestFit="1" customWidth="1"/>
    <col min="10" max="10" width="20.5546875" style="19" bestFit="1" customWidth="1"/>
    <col min="11" max="16384" width="11.44140625" style="19"/>
  </cols>
  <sheetData>
    <row r="1" spans="1:7" ht="22.5" customHeight="1" x14ac:dyDescent="0.3">
      <c r="A1" s="17" t="s">
        <v>14</v>
      </c>
    </row>
    <row r="2" spans="1:7" ht="15.9" customHeight="1" x14ac:dyDescent="0.3">
      <c r="A2" s="19"/>
    </row>
    <row r="3" spans="1:7" ht="15.9" customHeight="1" x14ac:dyDescent="0.3">
      <c r="A3" s="19" t="s">
        <v>21</v>
      </c>
    </row>
    <row r="4" spans="1:7" ht="15" customHeight="1" x14ac:dyDescent="0.3">
      <c r="A4" s="17"/>
    </row>
    <row r="5" spans="1:7" ht="17.399999999999999" x14ac:dyDescent="0.3">
      <c r="A5" s="17" t="s">
        <v>23</v>
      </c>
    </row>
    <row r="6" spans="1:7" x14ac:dyDescent="0.3">
      <c r="A6" s="20" t="s">
        <v>11</v>
      </c>
    </row>
    <row r="7" spans="1:7" ht="20.25" customHeight="1" x14ac:dyDescent="0.3">
      <c r="A7" s="20" t="s">
        <v>41</v>
      </c>
    </row>
    <row r="8" spans="1:7" s="20" customFormat="1" ht="20.25" customHeight="1" x14ac:dyDescent="0.3">
      <c r="A8" s="21"/>
      <c r="B8" s="35" t="s">
        <v>33</v>
      </c>
      <c r="C8" s="37"/>
    </row>
    <row r="9" spans="1:7" s="20" customFormat="1" ht="19.649999999999999" customHeight="1" x14ac:dyDescent="0.3">
      <c r="A9" s="21"/>
      <c r="B9" s="22" t="s">
        <v>9</v>
      </c>
      <c r="C9" s="22" t="s">
        <v>10</v>
      </c>
    </row>
    <row r="10" spans="1:7" x14ac:dyDescent="0.3">
      <c r="A10" s="23" t="s">
        <v>0</v>
      </c>
      <c r="B10" s="24">
        <v>5670</v>
      </c>
      <c r="C10" s="24">
        <v>1558</v>
      </c>
      <c r="D10" s="19"/>
      <c r="E10" s="19"/>
      <c r="F10" s="19"/>
      <c r="G10" s="19"/>
    </row>
    <row r="11" spans="1:7" x14ac:dyDescent="0.3">
      <c r="A11" s="23" t="s">
        <v>1</v>
      </c>
      <c r="B11" s="24">
        <v>4300</v>
      </c>
      <c r="C11" s="24">
        <v>1511</v>
      </c>
      <c r="D11" s="19"/>
      <c r="E11" s="19"/>
      <c r="F11" s="19"/>
      <c r="G11" s="19"/>
    </row>
    <row r="12" spans="1:7" x14ac:dyDescent="0.3">
      <c r="A12" s="23" t="s">
        <v>2</v>
      </c>
      <c r="B12" s="24">
        <v>1296</v>
      </c>
      <c r="C12" s="24">
        <v>456</v>
      </c>
      <c r="D12" s="19"/>
      <c r="E12" s="19"/>
      <c r="F12" s="19"/>
      <c r="G12" s="19"/>
    </row>
    <row r="13" spans="1:7" x14ac:dyDescent="0.3">
      <c r="A13" s="23" t="s">
        <v>3</v>
      </c>
      <c r="B13" s="24">
        <v>2707</v>
      </c>
      <c r="C13" s="24">
        <v>1135</v>
      </c>
      <c r="D13" s="19"/>
      <c r="E13" s="19"/>
      <c r="F13" s="19"/>
      <c r="G13" s="19"/>
    </row>
    <row r="14" spans="1:7" x14ac:dyDescent="0.3">
      <c r="A14" s="23" t="s">
        <v>4</v>
      </c>
      <c r="B14" s="24">
        <v>3219</v>
      </c>
      <c r="C14" s="24">
        <v>1275</v>
      </c>
      <c r="D14" s="19"/>
      <c r="E14" s="19"/>
      <c r="F14" s="19"/>
      <c r="G14" s="19"/>
    </row>
    <row r="15" spans="1:7" x14ac:dyDescent="0.3">
      <c r="A15" s="23" t="s">
        <v>5</v>
      </c>
      <c r="B15" s="24">
        <v>1749</v>
      </c>
      <c r="C15" s="24">
        <v>662</v>
      </c>
      <c r="D15" s="19"/>
      <c r="E15" s="19"/>
      <c r="F15" s="19"/>
      <c r="G15" s="19"/>
    </row>
    <row r="16" spans="1:7" x14ac:dyDescent="0.3">
      <c r="A16" s="23" t="s">
        <v>6</v>
      </c>
      <c r="B16" s="24">
        <v>2428</v>
      </c>
      <c r="C16" s="24">
        <v>741</v>
      </c>
      <c r="D16" s="19"/>
      <c r="E16" s="19"/>
      <c r="F16" s="19"/>
      <c r="G16" s="19"/>
    </row>
    <row r="17" spans="1:7" x14ac:dyDescent="0.3">
      <c r="A17" s="23" t="s">
        <v>7</v>
      </c>
      <c r="B17" s="24">
        <v>3780</v>
      </c>
      <c r="C17" s="24">
        <v>804</v>
      </c>
      <c r="D17" s="19"/>
      <c r="E17" s="19"/>
      <c r="F17" s="19"/>
      <c r="G17" s="19"/>
    </row>
    <row r="18" spans="1:7" x14ac:dyDescent="0.3">
      <c r="A18" s="23" t="s">
        <v>8</v>
      </c>
      <c r="B18" s="24">
        <v>1448</v>
      </c>
      <c r="C18" s="24">
        <v>407</v>
      </c>
      <c r="D18" s="19"/>
      <c r="E18" s="19"/>
      <c r="F18" s="19"/>
      <c r="G18" s="19"/>
    </row>
    <row r="19" spans="1:7" x14ac:dyDescent="0.3">
      <c r="A19" s="23" t="s">
        <v>20</v>
      </c>
      <c r="B19" s="25">
        <f t="shared" ref="B19:C19" si="0">SUM(B10:B18)</f>
        <v>26597</v>
      </c>
      <c r="C19" s="25">
        <f t="shared" si="0"/>
        <v>8549</v>
      </c>
      <c r="D19" s="19"/>
      <c r="E19" s="19"/>
      <c r="F19" s="19"/>
      <c r="G19" s="19"/>
    </row>
    <row r="20" spans="1:7" ht="15" customHeight="1" x14ac:dyDescent="0.3">
      <c r="A20" s="20" t="s">
        <v>39</v>
      </c>
      <c r="B20" s="26"/>
      <c r="C20" s="26"/>
      <c r="D20" s="26"/>
      <c r="E20" s="26"/>
      <c r="F20" s="26"/>
      <c r="G20" s="26"/>
    </row>
    <row r="21" spans="1:7" ht="15" customHeight="1" x14ac:dyDescent="0.3">
      <c r="A21" s="19" t="s">
        <v>38</v>
      </c>
      <c r="B21" s="26"/>
      <c r="C21" s="26"/>
      <c r="D21" s="26"/>
      <c r="E21" s="26"/>
      <c r="F21" s="26"/>
      <c r="G21" s="26"/>
    </row>
    <row r="22" spans="1:7" ht="15" customHeight="1" x14ac:dyDescent="0.3">
      <c r="A22" s="19"/>
      <c r="B22" s="26"/>
      <c r="C22" s="26"/>
      <c r="D22" s="26"/>
      <c r="E22" s="26"/>
      <c r="F22" s="26"/>
      <c r="G22" s="26"/>
    </row>
    <row r="23" spans="1:7" ht="15" customHeight="1" x14ac:dyDescent="0.3">
      <c r="A23" s="19"/>
      <c r="B23" s="26"/>
      <c r="C23" s="26"/>
      <c r="D23" s="26"/>
      <c r="E23" s="26"/>
      <c r="F23" s="26"/>
      <c r="G23" s="26"/>
    </row>
    <row r="24" spans="1:7" ht="23.4" customHeight="1" x14ac:dyDescent="0.3">
      <c r="A24" s="20" t="s">
        <v>34</v>
      </c>
    </row>
    <row r="25" spans="1:7" s="20" customFormat="1" ht="20.25" customHeight="1" x14ac:dyDescent="0.3">
      <c r="A25" s="21"/>
      <c r="B25" s="35">
        <v>2020</v>
      </c>
      <c r="C25" s="36"/>
      <c r="D25" s="37"/>
    </row>
    <row r="26" spans="1:7" s="20" customFormat="1" ht="19.649999999999999" customHeight="1" x14ac:dyDescent="0.3">
      <c r="A26" s="21"/>
      <c r="B26" s="22" t="s">
        <v>9</v>
      </c>
      <c r="C26" s="22" t="s">
        <v>10</v>
      </c>
      <c r="D26" s="22" t="s">
        <v>28</v>
      </c>
    </row>
    <row r="27" spans="1:7" x14ac:dyDescent="0.3">
      <c r="A27" s="23" t="s">
        <v>0</v>
      </c>
      <c r="B27" s="24">
        <v>15458</v>
      </c>
      <c r="C27" s="24">
        <v>1500</v>
      </c>
      <c r="D27" s="27">
        <v>1688611.8500000269</v>
      </c>
      <c r="E27" s="19"/>
      <c r="F27" s="19"/>
      <c r="G27" s="19"/>
    </row>
    <row r="28" spans="1:7" x14ac:dyDescent="0.3">
      <c r="A28" s="23" t="s">
        <v>1</v>
      </c>
      <c r="B28" s="24">
        <v>4306</v>
      </c>
      <c r="C28" s="24">
        <v>785</v>
      </c>
      <c r="D28" s="27">
        <v>405721.61000000359</v>
      </c>
      <c r="E28" s="19"/>
      <c r="F28" s="19"/>
      <c r="G28" s="19"/>
    </row>
    <row r="29" spans="1:7" x14ac:dyDescent="0.3">
      <c r="A29" s="23" t="s">
        <v>2</v>
      </c>
      <c r="B29" s="24">
        <v>488</v>
      </c>
      <c r="C29" s="24">
        <v>118</v>
      </c>
      <c r="D29" s="27">
        <v>45106.780000000093</v>
      </c>
      <c r="E29" s="19"/>
      <c r="F29" s="19"/>
      <c r="G29" s="19"/>
    </row>
    <row r="30" spans="1:7" x14ac:dyDescent="0.3">
      <c r="A30" s="23" t="s">
        <v>3</v>
      </c>
      <c r="B30" s="24">
        <v>1754</v>
      </c>
      <c r="C30" s="24">
        <v>409</v>
      </c>
      <c r="D30" s="27">
        <v>119923.68999999925</v>
      </c>
      <c r="E30" s="19"/>
      <c r="F30" s="19"/>
      <c r="G30" s="19"/>
    </row>
    <row r="31" spans="1:7" x14ac:dyDescent="0.3">
      <c r="A31" s="23" t="s">
        <v>4</v>
      </c>
      <c r="B31" s="24">
        <v>2964</v>
      </c>
      <c r="C31" s="24">
        <v>617</v>
      </c>
      <c r="D31" s="27">
        <v>198060.71000000145</v>
      </c>
      <c r="E31" s="19"/>
      <c r="F31" s="19"/>
      <c r="G31" s="19"/>
    </row>
    <row r="32" spans="1:7" x14ac:dyDescent="0.3">
      <c r="A32" s="23" t="s">
        <v>5</v>
      </c>
      <c r="B32" s="24">
        <v>1509</v>
      </c>
      <c r="C32" s="24">
        <v>362</v>
      </c>
      <c r="D32" s="27">
        <v>102207.83999999976</v>
      </c>
      <c r="E32" s="19"/>
      <c r="F32" s="19"/>
      <c r="G32" s="19"/>
    </row>
    <row r="33" spans="1:7" x14ac:dyDescent="0.3">
      <c r="A33" s="23" t="s">
        <v>6</v>
      </c>
      <c r="B33" s="24">
        <v>2619</v>
      </c>
      <c r="C33" s="24">
        <v>419</v>
      </c>
      <c r="D33" s="27">
        <v>207938.91000000102</v>
      </c>
      <c r="E33" s="19"/>
      <c r="F33" s="19"/>
      <c r="G33" s="19"/>
    </row>
    <row r="34" spans="1:7" x14ac:dyDescent="0.3">
      <c r="A34" s="23" t="s">
        <v>7</v>
      </c>
      <c r="B34" s="24">
        <v>3003</v>
      </c>
      <c r="C34" s="24">
        <v>529</v>
      </c>
      <c r="D34" s="27">
        <v>251271.51000000007</v>
      </c>
      <c r="E34" s="19"/>
      <c r="F34" s="19"/>
      <c r="G34" s="19"/>
    </row>
    <row r="35" spans="1:7" x14ac:dyDescent="0.3">
      <c r="A35" s="23" t="s">
        <v>8</v>
      </c>
      <c r="B35" s="24">
        <v>800</v>
      </c>
      <c r="C35" s="24">
        <v>194</v>
      </c>
      <c r="D35" s="27">
        <v>54603.620000000214</v>
      </c>
      <c r="E35" s="19"/>
      <c r="F35" s="19"/>
      <c r="G35" s="19"/>
    </row>
    <row r="36" spans="1:7" x14ac:dyDescent="0.3">
      <c r="A36" s="23" t="s">
        <v>20</v>
      </c>
      <c r="B36" s="25">
        <f t="shared" ref="B36:D36" si="1">SUM(B27:B35)</f>
        <v>32901</v>
      </c>
      <c r="C36" s="25">
        <f t="shared" si="1"/>
        <v>4933</v>
      </c>
      <c r="D36" s="28">
        <f t="shared" si="1"/>
        <v>3073446.5200000321</v>
      </c>
      <c r="E36" s="19"/>
      <c r="F36" s="19"/>
      <c r="G36" s="19"/>
    </row>
    <row r="38" spans="1:7" x14ac:dyDescent="0.3">
      <c r="A38" s="20" t="s">
        <v>12</v>
      </c>
    </row>
    <row r="39" spans="1:7" x14ac:dyDescent="0.3">
      <c r="A39" s="20" t="s">
        <v>13</v>
      </c>
    </row>
    <row r="40" spans="1:7" x14ac:dyDescent="0.3">
      <c r="A40" s="19" t="s">
        <v>43</v>
      </c>
    </row>
    <row r="41" spans="1:7" x14ac:dyDescent="0.3">
      <c r="A41" s="19" t="s">
        <v>42</v>
      </c>
    </row>
    <row r="42" spans="1:7" ht="20.25" customHeight="1" x14ac:dyDescent="0.3"/>
    <row r="43" spans="1:7" ht="22.5" customHeight="1" x14ac:dyDescent="0.3">
      <c r="A43" s="17" t="s">
        <v>24</v>
      </c>
    </row>
    <row r="44" spans="1:7" ht="21" customHeight="1" x14ac:dyDescent="0.3">
      <c r="A44" s="20" t="s">
        <v>17</v>
      </c>
    </row>
    <row r="45" spans="1:7" ht="20.25" customHeight="1" x14ac:dyDescent="0.3">
      <c r="A45" s="20" t="s">
        <v>44</v>
      </c>
    </row>
    <row r="46" spans="1:7" ht="20.25" customHeight="1" x14ac:dyDescent="0.3">
      <c r="A46" s="21"/>
      <c r="B46" s="35" t="s">
        <v>33</v>
      </c>
      <c r="C46" s="37"/>
      <c r="D46" s="19"/>
      <c r="E46" s="19"/>
      <c r="F46" s="19"/>
      <c r="G46" s="19"/>
    </row>
    <row r="47" spans="1:7" ht="20.25" customHeight="1" x14ac:dyDescent="0.3">
      <c r="A47" s="21"/>
      <c r="B47" s="22" t="s">
        <v>9</v>
      </c>
      <c r="C47" s="22" t="s">
        <v>10</v>
      </c>
      <c r="D47" s="19"/>
      <c r="E47" s="19"/>
      <c r="F47" s="19"/>
      <c r="G47" s="19"/>
    </row>
    <row r="48" spans="1:7" x14ac:dyDescent="0.3">
      <c r="A48" s="23" t="s">
        <v>0</v>
      </c>
      <c r="B48" s="24">
        <v>15202</v>
      </c>
      <c r="C48" s="24">
        <v>1036</v>
      </c>
      <c r="D48" s="19"/>
      <c r="E48" s="19"/>
      <c r="F48" s="19"/>
      <c r="G48" s="19"/>
    </row>
    <row r="49" spans="1:7" x14ac:dyDescent="0.3">
      <c r="A49" s="23" t="s">
        <v>1</v>
      </c>
      <c r="B49" s="24">
        <v>1279</v>
      </c>
      <c r="C49" s="24">
        <v>90</v>
      </c>
      <c r="D49" s="19"/>
      <c r="E49" s="19"/>
      <c r="F49" s="19"/>
      <c r="G49" s="19"/>
    </row>
    <row r="50" spans="1:7" x14ac:dyDescent="0.3">
      <c r="A50" s="23" t="s">
        <v>2</v>
      </c>
      <c r="B50" s="24">
        <v>37</v>
      </c>
      <c r="C50" s="24">
        <v>6</v>
      </c>
      <c r="D50" s="19"/>
      <c r="E50" s="19"/>
      <c r="F50" s="19"/>
      <c r="G50" s="19"/>
    </row>
    <row r="51" spans="1:7" x14ac:dyDescent="0.3">
      <c r="A51" s="23" t="s">
        <v>3</v>
      </c>
      <c r="B51" s="24">
        <v>2909</v>
      </c>
      <c r="C51" s="24">
        <v>275</v>
      </c>
      <c r="D51" s="19"/>
      <c r="E51" s="19"/>
      <c r="F51" s="19"/>
      <c r="G51" s="19"/>
    </row>
    <row r="52" spans="1:7" x14ac:dyDescent="0.3">
      <c r="A52" s="23" t="s">
        <v>4</v>
      </c>
      <c r="B52" s="24">
        <v>1462</v>
      </c>
      <c r="C52" s="24">
        <v>180</v>
      </c>
      <c r="D52" s="19"/>
      <c r="E52" s="19"/>
      <c r="F52" s="19"/>
      <c r="G52" s="19"/>
    </row>
    <row r="53" spans="1:7" x14ac:dyDescent="0.3">
      <c r="A53" s="23" t="s">
        <v>5</v>
      </c>
      <c r="B53" s="24">
        <v>392</v>
      </c>
      <c r="C53" s="24">
        <v>43</v>
      </c>
      <c r="D53" s="19"/>
      <c r="E53" s="19"/>
      <c r="F53" s="19"/>
      <c r="G53" s="19"/>
    </row>
    <row r="54" spans="1:7" x14ac:dyDescent="0.3">
      <c r="A54" s="23" t="s">
        <v>6</v>
      </c>
      <c r="B54" s="24">
        <v>2264.5</v>
      </c>
      <c r="C54" s="24">
        <v>195</v>
      </c>
      <c r="D54" s="19"/>
      <c r="E54" s="19"/>
      <c r="F54" s="19"/>
      <c r="G54" s="19"/>
    </row>
    <row r="55" spans="1:7" x14ac:dyDescent="0.3">
      <c r="A55" s="23" t="s">
        <v>7</v>
      </c>
      <c r="B55" s="24">
        <v>149</v>
      </c>
      <c r="C55" s="24">
        <v>29</v>
      </c>
      <c r="D55" s="19"/>
      <c r="E55" s="19"/>
      <c r="F55" s="19"/>
      <c r="G55" s="19"/>
    </row>
    <row r="56" spans="1:7" x14ac:dyDescent="0.3">
      <c r="A56" s="23" t="s">
        <v>20</v>
      </c>
      <c r="B56" s="25">
        <f t="shared" ref="B56:C56" si="2">SUM(B48:B55)</f>
        <v>23694.5</v>
      </c>
      <c r="C56" s="25">
        <f t="shared" si="2"/>
        <v>1854</v>
      </c>
      <c r="D56" s="19"/>
      <c r="E56" s="19"/>
      <c r="F56" s="19"/>
      <c r="G56" s="19"/>
    </row>
    <row r="57" spans="1:7" ht="18.75" customHeight="1" x14ac:dyDescent="0.3">
      <c r="A57" s="20" t="s">
        <v>36</v>
      </c>
      <c r="B57" s="26"/>
      <c r="C57" s="26"/>
      <c r="D57" s="26"/>
      <c r="E57" s="26"/>
      <c r="F57" s="26"/>
      <c r="G57" s="26"/>
    </row>
    <row r="58" spans="1:7" ht="16.5" customHeight="1" x14ac:dyDescent="0.3">
      <c r="A58" s="19" t="s">
        <v>38</v>
      </c>
    </row>
    <row r="59" spans="1:7" ht="16.5" customHeight="1" x14ac:dyDescent="0.3">
      <c r="A59" s="19"/>
    </row>
    <row r="60" spans="1:7" ht="19.649999999999999" customHeight="1" x14ac:dyDescent="0.3">
      <c r="A60" s="20" t="s">
        <v>45</v>
      </c>
    </row>
    <row r="61" spans="1:7" ht="21" customHeight="1" x14ac:dyDescent="0.3">
      <c r="A61" s="21"/>
      <c r="B61" s="35">
        <v>2020</v>
      </c>
      <c r="C61" s="36"/>
      <c r="D61" s="37"/>
      <c r="E61" s="19"/>
      <c r="F61" s="19"/>
      <c r="G61" s="19"/>
    </row>
    <row r="62" spans="1:7" ht="21" customHeight="1" x14ac:dyDescent="0.3">
      <c r="A62" s="21"/>
      <c r="B62" s="22" t="s">
        <v>9</v>
      </c>
      <c r="C62" s="22" t="s">
        <v>10</v>
      </c>
      <c r="D62" s="22" t="s">
        <v>28</v>
      </c>
      <c r="E62" s="19"/>
      <c r="F62" s="19"/>
      <c r="G62" s="19"/>
    </row>
    <row r="63" spans="1:7" x14ac:dyDescent="0.3">
      <c r="A63" s="23" t="s">
        <v>0</v>
      </c>
      <c r="B63" s="24">
        <v>26528.5</v>
      </c>
      <c r="C63" s="24">
        <v>1982</v>
      </c>
      <c r="D63" s="27">
        <v>806341.66999998142</v>
      </c>
      <c r="E63" s="19"/>
      <c r="F63" s="19"/>
      <c r="G63" s="19"/>
    </row>
    <row r="64" spans="1:7" x14ac:dyDescent="0.3">
      <c r="A64" s="23" t="s">
        <v>1</v>
      </c>
      <c r="B64" s="24">
        <v>14738</v>
      </c>
      <c r="C64" s="24">
        <v>1432</v>
      </c>
      <c r="D64" s="27">
        <v>504049.89000000875</v>
      </c>
      <c r="E64" s="19"/>
      <c r="F64" s="19"/>
      <c r="G64" s="19"/>
    </row>
    <row r="65" spans="1:7" x14ac:dyDescent="0.3">
      <c r="A65" s="23" t="s">
        <v>2</v>
      </c>
      <c r="B65" s="24">
        <v>2201</v>
      </c>
      <c r="C65" s="24">
        <v>199</v>
      </c>
      <c r="D65" s="27">
        <v>77819.619999999908</v>
      </c>
      <c r="E65" s="19"/>
      <c r="F65" s="19"/>
      <c r="G65" s="19"/>
    </row>
    <row r="66" spans="1:7" x14ac:dyDescent="0.3">
      <c r="A66" s="23" t="s">
        <v>3</v>
      </c>
      <c r="B66" s="24">
        <v>7199</v>
      </c>
      <c r="C66" s="24">
        <v>883</v>
      </c>
      <c r="D66" s="27">
        <v>259491.65000000049</v>
      </c>
      <c r="E66" s="19"/>
      <c r="F66" s="19"/>
      <c r="G66" s="19"/>
    </row>
    <row r="67" spans="1:7" x14ac:dyDescent="0.3">
      <c r="A67" s="23" t="s">
        <v>4</v>
      </c>
      <c r="B67" s="24">
        <v>6082</v>
      </c>
      <c r="C67" s="24">
        <v>743</v>
      </c>
      <c r="D67" s="27">
        <v>206089.17000000068</v>
      </c>
      <c r="E67" s="19"/>
      <c r="F67" s="19"/>
      <c r="G67" s="19"/>
    </row>
    <row r="68" spans="1:7" x14ac:dyDescent="0.3">
      <c r="A68" s="23" t="s">
        <v>5</v>
      </c>
      <c r="B68" s="24">
        <v>4799.5</v>
      </c>
      <c r="C68" s="24">
        <v>487</v>
      </c>
      <c r="D68" s="27">
        <v>164949.68000000043</v>
      </c>
      <c r="E68" s="19"/>
      <c r="F68" s="19"/>
      <c r="G68" s="19"/>
    </row>
    <row r="69" spans="1:7" x14ac:dyDescent="0.3">
      <c r="A69" s="23" t="s">
        <v>6</v>
      </c>
      <c r="B69" s="24">
        <v>4706.6000000000004</v>
      </c>
      <c r="C69" s="24">
        <v>496</v>
      </c>
      <c r="D69" s="27">
        <v>157518.71000000028</v>
      </c>
      <c r="E69" s="19"/>
      <c r="F69" s="19"/>
      <c r="G69" s="19"/>
    </row>
    <row r="70" spans="1:7" x14ac:dyDescent="0.3">
      <c r="A70" s="23" t="s">
        <v>7</v>
      </c>
      <c r="B70" s="24">
        <v>5560</v>
      </c>
      <c r="C70" s="24">
        <v>609</v>
      </c>
      <c r="D70" s="27">
        <v>180417.39000000089</v>
      </c>
      <c r="E70" s="19"/>
      <c r="F70" s="19"/>
      <c r="G70" s="19"/>
    </row>
    <row r="71" spans="1:7" x14ac:dyDescent="0.3">
      <c r="A71" s="23" t="s">
        <v>8</v>
      </c>
      <c r="B71" s="24">
        <v>1962</v>
      </c>
      <c r="C71" s="24">
        <v>242</v>
      </c>
      <c r="D71" s="27">
        <v>63669.789999999732</v>
      </c>
      <c r="E71" s="19"/>
      <c r="F71" s="19"/>
      <c r="G71" s="19"/>
    </row>
    <row r="72" spans="1:7" x14ac:dyDescent="0.3">
      <c r="A72" s="23" t="s">
        <v>20</v>
      </c>
      <c r="B72" s="25">
        <f t="shared" ref="B72:D72" si="3">SUM(B63:B71)</f>
        <v>73776.600000000006</v>
      </c>
      <c r="C72" s="25">
        <f t="shared" si="3"/>
        <v>7073</v>
      </c>
      <c r="D72" s="28">
        <f t="shared" si="3"/>
        <v>2420347.5699999928</v>
      </c>
      <c r="E72" s="19"/>
      <c r="F72" s="19"/>
      <c r="G72" s="19"/>
    </row>
    <row r="74" spans="1:7" x14ac:dyDescent="0.3">
      <c r="A74" s="20" t="s">
        <v>18</v>
      </c>
    </row>
    <row r="75" spans="1:7" x14ac:dyDescent="0.3">
      <c r="A75" s="20" t="s">
        <v>13</v>
      </c>
    </row>
    <row r="76" spans="1:7" x14ac:dyDescent="0.3">
      <c r="A76" s="19" t="s">
        <v>46</v>
      </c>
    </row>
    <row r="77" spans="1:7" x14ac:dyDescent="0.3">
      <c r="A77" s="19" t="s">
        <v>47</v>
      </c>
    </row>
    <row r="78" spans="1:7" ht="17.25" customHeight="1" x14ac:dyDescent="0.3"/>
    <row r="79" spans="1:7" ht="22.5" customHeight="1" x14ac:dyDescent="0.3">
      <c r="A79" s="17" t="s">
        <v>25</v>
      </c>
    </row>
    <row r="80" spans="1:7" ht="20.25" customHeight="1" x14ac:dyDescent="0.3">
      <c r="A80" s="20" t="s">
        <v>17</v>
      </c>
    </row>
    <row r="81" spans="1:7" ht="20.25" customHeight="1" x14ac:dyDescent="0.3">
      <c r="A81" s="20" t="s">
        <v>44</v>
      </c>
    </row>
    <row r="82" spans="1:7" ht="20.25" customHeight="1" x14ac:dyDescent="0.3">
      <c r="A82" s="21"/>
      <c r="B82" s="35">
        <v>2020</v>
      </c>
      <c r="C82" s="37"/>
      <c r="D82" s="19"/>
      <c r="E82" s="19"/>
      <c r="F82" s="19"/>
      <c r="G82" s="19"/>
    </row>
    <row r="83" spans="1:7" ht="20.25" customHeight="1" x14ac:dyDescent="0.3">
      <c r="A83" s="21"/>
      <c r="B83" s="22" t="s">
        <v>9</v>
      </c>
      <c r="C83" s="22" t="s">
        <v>10</v>
      </c>
      <c r="D83" s="19"/>
      <c r="E83" s="19"/>
      <c r="F83" s="19"/>
      <c r="G83" s="19"/>
    </row>
    <row r="84" spans="1:7" x14ac:dyDescent="0.3">
      <c r="A84" s="23" t="s">
        <v>0</v>
      </c>
      <c r="B84" s="24">
        <v>1977</v>
      </c>
      <c r="C84" s="24">
        <v>299</v>
      </c>
      <c r="D84" s="19"/>
      <c r="E84" s="19"/>
      <c r="F84" s="19"/>
      <c r="G84" s="19"/>
    </row>
    <row r="85" spans="1:7" x14ac:dyDescent="0.3">
      <c r="A85" s="23" t="s">
        <v>1</v>
      </c>
      <c r="B85" s="24">
        <v>1497</v>
      </c>
      <c r="C85" s="24">
        <v>255</v>
      </c>
      <c r="D85" s="19"/>
      <c r="E85" s="19"/>
      <c r="F85" s="19"/>
      <c r="G85" s="19"/>
    </row>
    <row r="86" spans="1:7" x14ac:dyDescent="0.3">
      <c r="A86" s="23" t="s">
        <v>2</v>
      </c>
      <c r="B86" s="24">
        <v>24</v>
      </c>
      <c r="C86" s="24">
        <v>3</v>
      </c>
      <c r="D86" s="19"/>
      <c r="E86" s="19"/>
      <c r="F86" s="19"/>
      <c r="G86" s="19"/>
    </row>
    <row r="87" spans="1:7" x14ac:dyDescent="0.3">
      <c r="A87" s="23" t="s">
        <v>3</v>
      </c>
      <c r="B87" s="24">
        <v>905</v>
      </c>
      <c r="C87" s="24">
        <v>117</v>
      </c>
      <c r="D87" s="19"/>
      <c r="E87" s="19"/>
      <c r="F87" s="19"/>
      <c r="G87" s="19"/>
    </row>
    <row r="88" spans="1:7" x14ac:dyDescent="0.3">
      <c r="A88" s="23" t="s">
        <v>4</v>
      </c>
      <c r="B88" s="24">
        <v>367</v>
      </c>
      <c r="C88" s="24">
        <v>48</v>
      </c>
      <c r="D88" s="19"/>
      <c r="E88" s="19"/>
      <c r="F88" s="19"/>
      <c r="G88" s="19"/>
    </row>
    <row r="89" spans="1:7" x14ac:dyDescent="0.3">
      <c r="A89" s="23" t="s">
        <v>5</v>
      </c>
      <c r="B89" s="24">
        <v>990</v>
      </c>
      <c r="C89" s="24">
        <v>186</v>
      </c>
      <c r="D89" s="19"/>
      <c r="E89" s="19"/>
      <c r="F89" s="19"/>
      <c r="G89" s="19"/>
    </row>
    <row r="90" spans="1:7" x14ac:dyDescent="0.3">
      <c r="A90" s="23" t="s">
        <v>6</v>
      </c>
      <c r="B90" s="24">
        <v>295</v>
      </c>
      <c r="C90" s="24">
        <v>66</v>
      </c>
      <c r="D90" s="19"/>
      <c r="E90" s="19"/>
      <c r="F90" s="19"/>
      <c r="G90" s="19"/>
    </row>
    <row r="91" spans="1:7" x14ac:dyDescent="0.3">
      <c r="A91" s="23" t="s">
        <v>7</v>
      </c>
      <c r="B91" s="24">
        <v>370</v>
      </c>
      <c r="C91" s="24">
        <v>67</v>
      </c>
      <c r="D91" s="19"/>
      <c r="E91" s="19"/>
      <c r="F91" s="19"/>
      <c r="G91" s="19"/>
    </row>
    <row r="92" spans="1:7" x14ac:dyDescent="0.3">
      <c r="A92" s="23" t="s">
        <v>20</v>
      </c>
      <c r="B92" s="25">
        <f t="shared" ref="B92:C92" si="4">SUM(B84:B91)</f>
        <v>6425</v>
      </c>
      <c r="C92" s="25">
        <f t="shared" si="4"/>
        <v>1041</v>
      </c>
      <c r="D92" s="19"/>
      <c r="E92" s="19"/>
      <c r="F92" s="19"/>
      <c r="G92" s="19"/>
    </row>
    <row r="93" spans="1:7" ht="20.25" customHeight="1" x14ac:dyDescent="0.3"/>
    <row r="94" spans="1:7" ht="21.75" customHeight="1" x14ac:dyDescent="0.3">
      <c r="A94" s="20" t="s">
        <v>48</v>
      </c>
    </row>
    <row r="95" spans="1:7" ht="21" customHeight="1" x14ac:dyDescent="0.3">
      <c r="A95" s="21"/>
      <c r="B95" s="35">
        <v>2020</v>
      </c>
      <c r="C95" s="36"/>
      <c r="D95" s="37"/>
      <c r="E95" s="19"/>
      <c r="F95" s="19"/>
      <c r="G95" s="19"/>
    </row>
    <row r="96" spans="1:7" ht="21" customHeight="1" x14ac:dyDescent="0.3">
      <c r="A96" s="21"/>
      <c r="B96" s="22" t="s">
        <v>9</v>
      </c>
      <c r="C96" s="22" t="s">
        <v>10</v>
      </c>
      <c r="D96" s="22" t="s">
        <v>28</v>
      </c>
      <c r="E96" s="19"/>
      <c r="F96" s="19"/>
      <c r="G96" s="19"/>
    </row>
    <row r="97" spans="1:7" x14ac:dyDescent="0.3">
      <c r="A97" s="23" t="s">
        <v>0</v>
      </c>
      <c r="B97" s="24">
        <v>1076.5</v>
      </c>
      <c r="C97" s="24">
        <v>167</v>
      </c>
      <c r="D97" s="27">
        <v>182.15</v>
      </c>
      <c r="E97" s="19"/>
      <c r="F97" s="19"/>
      <c r="G97" s="19"/>
    </row>
    <row r="98" spans="1:7" x14ac:dyDescent="0.3">
      <c r="A98" s="23" t="s">
        <v>1</v>
      </c>
      <c r="B98" s="24">
        <v>951.5</v>
      </c>
      <c r="C98" s="24">
        <v>134</v>
      </c>
      <c r="D98" s="27">
        <v>6599.1900000000005</v>
      </c>
      <c r="E98" s="19"/>
      <c r="F98" s="19"/>
      <c r="G98" s="19"/>
    </row>
    <row r="99" spans="1:7" x14ac:dyDescent="0.3">
      <c r="A99" s="23" t="s">
        <v>2</v>
      </c>
      <c r="B99" s="24">
        <v>91</v>
      </c>
      <c r="C99" s="24">
        <v>18</v>
      </c>
      <c r="D99" s="27">
        <v>1001.98</v>
      </c>
      <c r="E99" s="19"/>
      <c r="F99" s="19"/>
      <c r="G99" s="19"/>
    </row>
    <row r="100" spans="1:7" x14ac:dyDescent="0.3">
      <c r="A100" s="23" t="s">
        <v>3</v>
      </c>
      <c r="B100" s="24">
        <v>278</v>
      </c>
      <c r="C100" s="24">
        <v>46</v>
      </c>
      <c r="D100" s="27">
        <v>3884.4600000000009</v>
      </c>
      <c r="E100" s="19"/>
      <c r="F100" s="19"/>
      <c r="G100" s="19"/>
    </row>
    <row r="101" spans="1:7" x14ac:dyDescent="0.3">
      <c r="A101" s="23" t="s">
        <v>4</v>
      </c>
      <c r="B101" s="24">
        <v>395</v>
      </c>
      <c r="C101" s="24">
        <v>54</v>
      </c>
      <c r="D101" s="27">
        <v>2111.4199999999996</v>
      </c>
      <c r="E101" s="19"/>
      <c r="F101" s="19"/>
      <c r="G101" s="19"/>
    </row>
    <row r="102" spans="1:7" x14ac:dyDescent="0.3">
      <c r="A102" s="23" t="s">
        <v>5</v>
      </c>
      <c r="B102" s="24">
        <v>122</v>
      </c>
      <c r="C102" s="24">
        <v>34</v>
      </c>
      <c r="D102" s="27">
        <v>852.67</v>
      </c>
      <c r="E102" s="19"/>
      <c r="F102" s="19"/>
      <c r="G102" s="19"/>
    </row>
    <row r="103" spans="1:7" x14ac:dyDescent="0.3">
      <c r="A103" s="23" t="s">
        <v>6</v>
      </c>
      <c r="B103" s="24">
        <v>93.5</v>
      </c>
      <c r="C103" s="24">
        <v>23</v>
      </c>
      <c r="D103" s="27">
        <v>371.53999999999996</v>
      </c>
      <c r="E103" s="19"/>
      <c r="F103" s="19"/>
      <c r="G103" s="19"/>
    </row>
    <row r="104" spans="1:7" x14ac:dyDescent="0.3">
      <c r="A104" s="23" t="s">
        <v>7</v>
      </c>
      <c r="B104" s="24">
        <v>253</v>
      </c>
      <c r="C104" s="24">
        <v>56</v>
      </c>
      <c r="D104" s="27">
        <v>1251.06</v>
      </c>
      <c r="E104" s="19"/>
      <c r="F104" s="19"/>
      <c r="G104" s="19"/>
    </row>
    <row r="105" spans="1:7" x14ac:dyDescent="0.3">
      <c r="A105" s="23" t="s">
        <v>8</v>
      </c>
      <c r="B105" s="24">
        <v>7</v>
      </c>
      <c r="C105" s="24">
        <v>2</v>
      </c>
      <c r="D105" s="27"/>
      <c r="E105" s="19"/>
      <c r="F105" s="19"/>
      <c r="G105" s="19"/>
    </row>
    <row r="106" spans="1:7" x14ac:dyDescent="0.3">
      <c r="A106" s="23" t="s">
        <v>20</v>
      </c>
      <c r="B106" s="25">
        <f>SUM(B97:B105)</f>
        <v>3267.5</v>
      </c>
      <c r="C106" s="25">
        <f>SUM(C97:C105)</f>
        <v>534</v>
      </c>
      <c r="D106" s="28">
        <f>SUM(D97:D105)</f>
        <v>16254.47</v>
      </c>
      <c r="E106" s="19"/>
      <c r="F106" s="19"/>
      <c r="G106" s="19"/>
    </row>
    <row r="107" spans="1:7" x14ac:dyDescent="0.3">
      <c r="B107" s="19"/>
      <c r="C107" s="19"/>
      <c r="D107" s="19"/>
      <c r="E107" s="19"/>
      <c r="F107" s="19"/>
      <c r="G107" s="19"/>
    </row>
    <row r="110" spans="1:7" x14ac:dyDescent="0.3">
      <c r="A110" s="19"/>
    </row>
    <row r="111" spans="1:7" x14ac:dyDescent="0.3">
      <c r="A111" s="19"/>
    </row>
    <row r="112" spans="1:7" x14ac:dyDescent="0.3">
      <c r="A112" s="29"/>
    </row>
    <row r="113" spans="1:7" x14ac:dyDescent="0.3">
      <c r="A113" s="29"/>
      <c r="B113" s="30"/>
      <c r="C113" s="30"/>
      <c r="D113" s="30"/>
      <c r="E113" s="30"/>
      <c r="F113" s="30"/>
      <c r="G113" s="30"/>
    </row>
  </sheetData>
  <mergeCells count="6">
    <mergeCell ref="B95:D95"/>
    <mergeCell ref="B8:C8"/>
    <mergeCell ref="B25:D25"/>
    <mergeCell ref="B46:C46"/>
    <mergeCell ref="B61:D61"/>
    <mergeCell ref="B82:C82"/>
  </mergeCells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Stefanits, Johann, Prof. Mag."/>
    <f:field ref="FSCFOLIO_1_1001_SignaturesFldCtx_FSCFOLIO_1_1001_FieldLastSignatureAt" date="2021-03-24T10:09:24" text="24.03.2021 11:09:24"/>
    <f:field ref="FSCFOLIO_1_1001_SignaturesFldCtx_FSCFOLIO_1_1001_FieldLastSignatureRemark" text=""/>
    <f:field ref="FSCFOLIO_1_1001_FieldCurrentUser" text="Pascalle Schütz"/>
    <f:field ref="FSCFOLIO_1_1001_FieldCurrentDate" text="24.03.2021 10:48"/>
    <f:field ref="CCAPRECONFIG_15_1001_Objektname" text="Beilage 4 (SVS)" edit="true"/>
    <f:field ref="CCAPRECONFIG_15_1001_Objektname" text="Beilage 4 (SVS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, 1010 Wien" multiline="true"/>
    <f:field ref="EIBPRECONFIG_1_1001_FieldEIBRecipients" text="" multiline="true"/>
    <f:field ref="EIBPRECONFIG_1_1001_FieldEIBSignatures" text="Abzeichnen&#13;&#10;Abzeichnen&#13;&#10;Abzeichnen&#13;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Parlamentarische Anfrage Nr. 5482/J des Abg. Mag. Loacker betreffend Psychische Gesundheit in der Krise; Aussendung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5482/J des Abg. Mag. Loacker betreffend Psychische Gesundheit in der Krise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4 (SVS)" edit="true"/>
    <f:field ref="objsubject" text="" edit="true"/>
    <f:field ref="objcreatedby" text="Straßegger, Bernhard, Mag."/>
    <f:field ref="objcreatedat" date="2021-03-22T15:52:50" text="22.03.2021 15:52:50"/>
    <f:field ref="objchangedby" text="Stefanits, Johann, Prof. Mag."/>
    <f:field ref="objmodifiedat" date="2021-03-24T10:09:25" text="24.03.2021 10:09:25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GW</vt:lpstr>
      <vt:lpstr>LW</vt:lpstr>
      <vt:lpstr>SVS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Mayerhofer Erik</dc:creator>
  <cp:lastModifiedBy>Straßegger, Bernhard</cp:lastModifiedBy>
  <cp:lastPrinted>2021-03-04T09:43:49Z</cp:lastPrinted>
  <dcterms:created xsi:type="dcterms:W3CDTF">2021-03-02T09:31:50Z</dcterms:created>
  <dcterms:modified xsi:type="dcterms:W3CDTF">2021-03-22T14:50:23Z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>24.03.2021</vt:lpwstr>
  </property>
  <property name="FSC#EIBPRECONFIG@1.1001:EIBApprovedBy" pid="78" fmtid="{D5CDD505-2E9C-101B-9397-08002B2CF9AE}">
    <vt:lpwstr>i.V. Stefanits</vt:lpwstr>
  </property>
  <property name="FSC#EIBPRECONFIG@1.1001:EIBApprovedBySubst" pid="79" fmtid="{D5CDD505-2E9C-101B-9397-08002B2CF9AE}">
    <vt:lpwstr>i.V. </vt:lpwstr>
  </property>
  <property name="FSC#EIBPRECONFIG@1.1001:EIBApprovedByTitle" pid="80" fmtid="{D5CDD505-2E9C-101B-9397-08002B2CF9AE}">
    <vt:lpwstr>i.V. Prof. Mag. Johann Stefanits</vt:lpwstr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BMSGPK - II/A/10 (Rechtliche Angelegenheiten der Kranken- und Unfallversicherung)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2021-0.131.766</vt:lpwstr>
  </property>
  <property name="FSC#EIBPRECONFIG@1.1001:IncomingAddrdate" pid="86" fmtid="{D5CDD505-2E9C-101B-9397-08002B2CF9AE}">
    <vt:lpwstr>22.02.2021</vt:lpwstr>
  </property>
  <property name="FSC#EIBPRECONFIG@1.1001:IncomingDelivery" pid="87" fmtid="{D5CDD505-2E9C-101B-9397-08002B2CF9AE}">
    <vt:lpwstr>22.02.2021</vt:lpwstr>
  </property>
  <property name="FSC#EIBPRECONFIG@1.1001:OwnerEmail" pid="88" fmtid="{D5CDD505-2E9C-101B-9397-08002B2CF9AE}">
    <vt:lpwstr>Bernhard.Strassegger@sozialministerium.at</vt:lpwstr>
  </property>
  <property name="FSC#EIBPRECONFIG@1.1001:FileOUEmail" pid="89" fmtid="{D5CDD505-2E9C-101B-9397-08002B2CF9AE}">
    <vt:lpwstr>guenter.porsch@sozialministerium.at</vt:lpwstr>
  </property>
  <property name="FSC#EIBPRECONFIG@1.1001:OUEmail" pid="90" fmtid="{D5CDD505-2E9C-101B-9397-08002B2CF9AE}">
    <vt:lpwstr>guenter.porsch@sozialministerium.at</vt:lpwstr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Nein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Stubenring 1, 1010 Wien</vt:lpwstr>
  </property>
  <property name="FSC#EIBPRECONFIG@1.1001:FileOUName" pid="105" fmtid="{D5CDD505-2E9C-101B-9397-08002B2CF9AE}">
    <vt:lpwstr>BMSGPK - II/A/10 (Rechtliche Angelegenheiten der Kranken- und Unfallversicherung)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Abzeichnen_x000d__x000a_Abzeichnen_x000d__x000a_Abzeichnen_x000d__x000a_Genehmigt</vt:lpwstr>
  </property>
  <property name="FSC#EIBPRECONFIG@1.1001:currentuser" pid="109" fmtid="{D5CDD505-2E9C-101B-9397-08002B2CF9AE}">
    <vt:lpwstr>COO.3000.100.1.545878</vt:lpwstr>
  </property>
  <property name="FSC#EIBPRECONFIG@1.1001:currentuserrolegroup" pid="110" fmtid="{D5CDD505-2E9C-101B-9397-08002B2CF9AE}">
    <vt:lpwstr>COO.3000.100.1.76582</vt:lpwstr>
  </property>
  <property name="FSC#EIBPRECONFIG@1.1001:currentuserroleposition" pid="111" fmtid="{D5CDD505-2E9C-101B-9397-08002B2CF9AE}">
    <vt:lpwstr>COO.1.1001.1.4328</vt:lpwstr>
  </property>
  <property name="FSC#EIBPRECONFIG@1.1001:currentuserroot" pid="112" fmtid="{D5CDD505-2E9C-101B-9397-08002B2CF9AE}">
    <vt:lpwstr>COO.3000.105.2.1869935</vt:lpwstr>
  </property>
  <property name="FSC#EIBPRECONFIG@1.1001:toplevelobject" pid="113" fmtid="{D5CDD505-2E9C-101B-9397-08002B2CF9AE}">
    <vt:lpwstr>COO.3000.105.7.7204474</vt:lpwstr>
  </property>
  <property name="FSC#EIBPRECONFIG@1.1001:objchangedby" pid="114" fmtid="{D5CDD505-2E9C-101B-9397-08002B2CF9AE}">
    <vt:lpwstr>Prof. Mag. Johann Stefanits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24.03.2021</vt:lpwstr>
  </property>
  <property name="FSC#EIBPRECONFIG@1.1001:objname" pid="117" fmtid="{D5CDD505-2E9C-101B-9397-08002B2CF9AE}">
    <vt:lpwstr>Beilage 4 (SVS)</vt:lpwstr>
  </property>
  <property name="FSC#EIBPRECONFIG@1.1001:EIBProcessResponsiblePhone" pid="118" fmtid="{D5CDD505-2E9C-101B-9397-08002B2CF9AE}">
    <vt:lpwstr>644286</vt:lpwstr>
  </property>
  <property name="FSC#EIBPRECONFIG@1.1001:EIBProcessResponsibleMail" pid="119" fmtid="{D5CDD505-2E9C-101B-9397-08002B2CF9AE}">
    <vt:lpwstr>Bernhard.Strassegger@sozialministerium.at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 Bernhard Straßegger</vt:lpwstr>
  </property>
  <property name="FSC#EIBPRECONFIG@1.1001:FileResponsibleFullName" pid="123" fmtid="{D5CDD505-2E9C-101B-9397-08002B2CF9AE}">
    <vt:lpwstr>Mag. Bernhard Straßegger</vt:lpwstr>
  </property>
  <property name="FSC#EIBPRECONFIG@1.1001:FileResponsibleFirstnameSurname" pid="124" fmtid="{D5CDD505-2E9C-101B-9397-08002B2CF9AE}">
    <vt:lpwstr>Bernhard Straßegger</vt:lpwstr>
  </property>
  <property name="FSC#EIBPRECONFIG@1.1001:FileResponsibleEmail" pid="125" fmtid="{D5CDD505-2E9C-101B-9397-08002B2CF9AE}">
    <vt:lpwstr>Bernhard.Strassegger@sozialministerium.at</vt:lpwstr>
  </property>
  <property name="FSC#EIBPRECONFIG@1.1001:FileResponsibleExtension" pid="126" fmtid="{D5CDD505-2E9C-101B-9397-08002B2CF9AE}">
    <vt:lpwstr>644286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Männlich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Parlamentarische Anfrage Nr. 5482/J des Abg. Mag. Loacker betreffend Psychische Gesundheit in der Krise</vt:lpwstr>
  </property>
  <property name="FSC#COOELAK@1.1001:FileReference" pid="132" fmtid="{D5CDD505-2E9C-101B-9397-08002B2CF9AE}">
    <vt:lpwstr>2021-0.142.571</vt:lpwstr>
  </property>
  <property name="FSC#COOELAK@1.1001:FileRefYear" pid="133" fmtid="{D5CDD505-2E9C-101B-9397-08002B2CF9AE}">
    <vt:lpwstr>2021</vt:lpwstr>
  </property>
  <property name="FSC#COOELAK@1.1001:FileRefOrdinal" pid="134" fmtid="{D5CDD505-2E9C-101B-9397-08002B2CF9AE}">
    <vt:lpwstr>142571</vt:lpwstr>
  </property>
  <property name="FSC#COOELAK@1.1001:FileRefOU" pid="135" fmtid="{D5CDD505-2E9C-101B-9397-08002B2CF9AE}">
    <vt:lpwstr>II/A/10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Bernhard Straßegger</vt:lpwstr>
  </property>
  <property name="FSC#COOELAK@1.1001:OwnerExtension" pid="138" fmtid="{D5CDD505-2E9C-101B-9397-08002B2CF9AE}">
    <vt:lpwstr>644286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BMSGPK - II/A/10 (Rechtliche Angelegenheiten der Kranken- und Unfallversicherung)</vt:lpwstr>
  </property>
  <property name="FSC#COOELAK@1.1001:CreatedAt" pid="145" fmtid="{D5CDD505-2E9C-101B-9397-08002B2CF9AE}">
    <vt:lpwstr>22.03.2021</vt:lpwstr>
  </property>
  <property name="FSC#COOELAK@1.1001:OU" pid="146" fmtid="{D5CDD505-2E9C-101B-9397-08002B2CF9AE}">
    <vt:lpwstr>BMSGPK - II/A/10 (Rechtliche Angelegenheiten der Kranken- und Unfallversicherung)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*COO.3000.105.7.7250619*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*2021-0.142.571*</vt:lpwstr>
  </property>
  <property name="FSC#COOELAK@1.1001:ExternalRef" pid="151" fmtid="{D5CDD505-2E9C-101B-9397-08002B2CF9AE}">
    <vt:lpwstr>2021-0.131.766</vt:lpwstr>
  </property>
  <property name="FSC#COOELAK@1.1001:IncomingNumber" pid="152" fmtid="{D5CDD505-2E9C-101B-9397-08002B2CF9AE}">
    <vt:lpwstr>2021-0.142.571-1-E</vt:lpwstr>
  </property>
  <property name="FSC#COOELAK@1.1001:IncomingSubject" pid="153" fmtid="{D5CDD505-2E9C-101B-9397-08002B2CF9AE}">
    <vt:lpwstr>Parlamentarische Anfrage Nr. 5482/J des Abg. Mag. Loacker betreffend Psychische Gesundheit in der Krise; Aussendung</vt:lpwstr>
  </property>
  <property name="FSC#COOELAK@1.1001:ProcessResponsible" pid="154" fmtid="{D5CDD505-2E9C-101B-9397-08002B2CF9AE}">
    <vt:lpwstr>Straßegger, Bernhard Mag.</vt:lpwstr>
  </property>
  <property name="FSC#COOELAK@1.1001:ProcessResponsiblePhone" pid="155" fmtid="{D5CDD505-2E9C-101B-9397-08002B2CF9AE}">
    <vt:lpwstr>+43 (1) 71100-644286</vt:lpwstr>
  </property>
  <property name="FSC#COOELAK@1.1001:ProcessResponsibleMail" pid="156" fmtid="{D5CDD505-2E9C-101B-9397-08002B2CF9AE}">
    <vt:lpwstr>Bernhard.Strassegger@sozialministerium.at</vt:lpwstr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>22.02.2021</vt:lpwstr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20001</vt:lpwstr>
  </property>
  <property name="FSC#COOELAK@1.1001:CurrentUserRolePos" pid="164" fmtid="{D5CDD505-2E9C-101B-9397-08002B2CF9AE}">
    <vt:lpwstr>Sachbearbeiter/in</vt:lpwstr>
  </property>
  <property name="FSC#COOELAK@1.1001:CurrentUserEmail" pid="165" fmtid="{D5CDD505-2E9C-101B-9397-08002B2CF9AE}">
    <vt:lpwstr>Pascalle.Schuetz@sozialministerium.at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COO.3000.105.7.7250619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