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esholz\AppData\Local\FabaWorkDir\Work\"/>
    </mc:Choice>
  </mc:AlternateContent>
  <bookViews>
    <workbookView xWindow="0" yWindow="0" windowWidth="20190" windowHeight="5715"/>
  </bookViews>
  <sheets>
    <sheet name="Tabelle1" sheetId="1" r:id="rId1"/>
  </sheets>
  <definedNames>
    <definedName name="_xlnm._FilterDatabase" localSheetId="0" hidden="1">Tabelle1!$A$3:$N$26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6" i="1"/>
  <c r="E26" i="1"/>
  <c r="F26" i="1"/>
  <c r="G26" i="1"/>
  <c r="H26" i="1"/>
  <c r="I26" i="1"/>
  <c r="J26" i="1"/>
  <c r="K26" i="1"/>
  <c r="L26" i="1"/>
  <c r="M26" i="1"/>
  <c r="N26" i="1"/>
  <c r="C26" i="1"/>
  <c r="B25" i="1"/>
  <c r="B20" i="1"/>
  <c r="B22" i="1"/>
  <c r="B23" i="1"/>
  <c r="B24" i="1"/>
  <c r="B19" i="1"/>
  <c r="B18" i="1"/>
  <c r="B17" i="1"/>
  <c r="B16" i="1" l="1"/>
  <c r="B15" i="1"/>
  <c r="B14" i="1"/>
  <c r="B13" i="1"/>
  <c r="B12" i="1"/>
  <c r="B5" i="1"/>
  <c r="B6" i="1"/>
  <c r="B7" i="1"/>
  <c r="B8" i="1"/>
  <c r="B9" i="1"/>
  <c r="B10" i="1"/>
  <c r="B11" i="1"/>
  <c r="B4" i="1"/>
  <c r="B26" i="1" l="1"/>
</calcChain>
</file>

<file path=xl/sharedStrings.xml><?xml version="1.0" encoding="utf-8"?>
<sst xmlns="http://schemas.openxmlformats.org/spreadsheetml/2006/main" count="38" uniqueCount="38">
  <si>
    <t/>
  </si>
  <si>
    <t>IST Kosten bis inkl. 2010</t>
  </si>
  <si>
    <t>IST Kosten 2011</t>
  </si>
  <si>
    <t>IST Kosten 2012</t>
  </si>
  <si>
    <t>IST Kosten 2013</t>
  </si>
  <si>
    <t>IST Kosten 2014</t>
  </si>
  <si>
    <t>IST Kosten 2015</t>
  </si>
  <si>
    <t>IST Kosten 2016</t>
  </si>
  <si>
    <t>IST Kosten 2017</t>
  </si>
  <si>
    <t>IST Kosten 2018</t>
  </si>
  <si>
    <t>IST Kosten 2019</t>
  </si>
  <si>
    <t>IST Kosten 2020</t>
  </si>
  <si>
    <t>IST Kosten 2021</t>
  </si>
  <si>
    <t xml:space="preserve">bisher angefallene Aufwendungen
lt. Bauprogramm
Stichtag  31.12.2021 </t>
  </si>
  <si>
    <t>A 5 Nord/Weinviertel Autobahn – Poysbrunn – Staatsgrenze Vollausbau</t>
  </si>
  <si>
    <t>S 1 Wiener Außenring Schnellstraße – Knoten Schwechat – Knoten Süßenbrunn</t>
  </si>
  <si>
    <t>A 3 Südost Autobahn – Knoten Eisenstadt – Staatsgrenze</t>
  </si>
  <si>
    <t>S 34 Traisental Schnellstraße</t>
  </si>
  <si>
    <t>A 12 Inntal Autobahn – Tschirganttunnel</t>
  </si>
  <si>
    <t>SP-V – Waldviertel Autobahn / Europaspange</t>
  </si>
  <si>
    <t>SP-V – Osttangente Linz</t>
  </si>
  <si>
    <t>S 1 Wiener Außenring Schnellstraße – Spange Seestadt</t>
  </si>
  <si>
    <t>S 3 Weinviertler Schnellstraße – Nord</t>
  </si>
  <si>
    <t>S 8 Marchfeld Schnellstraße (Abschnitte West und Ost)</t>
  </si>
  <si>
    <t>S 10 Mühlviertel Schnellstraße (Abschnitte Mitte und Nord)</t>
  </si>
  <si>
    <t>S 18 Bodensee Schnellstraße</t>
  </si>
  <si>
    <t>A 22 Donauufer Autobahn – Verlängerung</t>
  </si>
  <si>
    <t>S 36 Murtal Schnellstraße TA1 – Lückenschluss</t>
  </si>
  <si>
    <t>S 37 Klagenfurter Schnellstraße in der Steiermark und in Kärnten</t>
  </si>
  <si>
    <t>A 4 Ost Autobahn FSE Knoten Prater – Knoten Schwechat</t>
  </si>
  <si>
    <t>A 4 Ost Autobahn FSE ASt. Bruck West – ASt. Neusiedl</t>
  </si>
  <si>
    <t>A 9 Pyhrn Autobahn FSE Knoten Graz – ASt. Wildon</t>
  </si>
  <si>
    <t>A 12 Inntal Autobahn PSFG ASt. Innsbruck West – ASt. Zirl Ost</t>
  </si>
  <si>
    <t>A 22 Donauufer Autobahn FSE ASt. Stockerau Ost – Knoten Stockerau (S 5)</t>
  </si>
  <si>
    <t>A 1 West Autobahn PSFG ASt. Wallersee – ASt. Salzburg Nord</t>
  </si>
  <si>
    <t>A 2 Süd Autobahn FSE ASt. Kottingbrunn – ASt. Wöllersdorf</t>
  </si>
  <si>
    <t>IST-Kosten gesamt</t>
  </si>
  <si>
    <t>IST-Kosten der evaluierten Projekte - Werte in EUR (ASFINAG Buchungsstand 31.12.2021)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</si>
</sst>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</cellStyleXfs>
  <cellXfs count="12">
    <xf numFmtId="0" fontId="0" fillId="0" borderId="0" xfId="0"/>
    <xf numFmtId="3" fontId="2" fillId="0" borderId="2" xfId="4" applyNumberFormat="1" applyFont="1" applyFill="1" applyBorder="1">
      <alignment horizontal="right" vertical="center"/>
    </xf>
    <xf numFmtId="0" fontId="4" fillId="0" borderId="0" xfId="0" applyFont="1"/>
    <xf numFmtId="3" fontId="0" fillId="0" borderId="2" xfId="0" applyNumberFormat="1" applyBorder="1"/>
    <xf numFmtId="0" fontId="2" fillId="0" borderId="2" xfId="3" applyNumberFormat="1" applyFont="1" applyFill="1" applyBorder="1">
      <alignment horizontal="left" vertical="center" indent="1"/>
    </xf>
    <xf numFmtId="3" fontId="0" fillId="0" borderId="2" xfId="0" applyNumberFormat="1" applyFill="1" applyBorder="1"/>
    <xf numFmtId="0" fontId="0" fillId="0" borderId="0" xfId="0" applyFill="1"/>
    <xf numFmtId="0" fontId="5" fillId="0" borderId="2" xfId="3" applyNumberFormat="1" applyFont="1" applyFill="1" applyBorder="1">
      <alignment horizontal="left" vertical="center" indent="1"/>
    </xf>
    <xf numFmtId="3" fontId="5" fillId="0" borderId="2" xfId="4" applyNumberFormat="1" applyFont="1" applyFill="1" applyBorder="1">
      <alignment horizontal="right" vertical="center"/>
    </xf>
    <xf numFmtId="0" fontId="2" fillId="4" borderId="2" xfId="1" quotePrefix="1" applyNumberFormat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5">
    <cellStyle name="SAPBEXchaText 2" xfId="1"/>
    <cellStyle name="SAPBEXformats 2" xfId="2"/>
    <cellStyle name="SAPBEXstdData 2" xfId="4"/>
    <cellStyle name="SAPBEXstdItem 2" xfId="3"/>
    <cellStyle name="Standard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J28" sqref="J28"/>
    </sheetView>
  </sheetViews>
  <sheetFormatPr baseColWidth="10" defaultRowHeight="14.25" x14ac:dyDescent="0.2"/>
  <cols>
    <col min="1" max="1" width="69" bestFit="1" customWidth="1"/>
    <col min="2" max="2" width="10.875" bestFit="1" customWidth="1"/>
  </cols>
  <sheetData>
    <row r="1" spans="1:15" ht="15" x14ac:dyDescent="0.25">
      <c r="A1" s="2" t="s">
        <v>37</v>
      </c>
    </row>
    <row r="3" spans="1:15" ht="96" x14ac:dyDescent="0.2">
      <c r="A3" s="9" t="s">
        <v>0</v>
      </c>
      <c r="B3" s="10" t="s">
        <v>13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</row>
    <row r="4" spans="1:15" x14ac:dyDescent="0.2">
      <c r="A4" s="4" t="s">
        <v>14</v>
      </c>
      <c r="B4" s="1">
        <f t="shared" ref="B4:B25" si="0">SUBTOTAL(9,C4:N4)</f>
        <v>5952.1100000000006</v>
      </c>
      <c r="C4" s="5">
        <v>0</v>
      </c>
      <c r="D4" s="5">
        <v>0</v>
      </c>
      <c r="E4" s="5">
        <v>0</v>
      </c>
      <c r="F4" s="5">
        <v>0</v>
      </c>
      <c r="G4" s="5">
        <v>820.58</v>
      </c>
      <c r="H4" s="5">
        <v>0</v>
      </c>
      <c r="I4" s="5">
        <v>2203.11</v>
      </c>
      <c r="J4" s="5">
        <v>0</v>
      </c>
      <c r="K4" s="5">
        <v>2928.42</v>
      </c>
      <c r="L4" s="5">
        <v>0</v>
      </c>
      <c r="M4" s="5">
        <v>0</v>
      </c>
      <c r="N4" s="5">
        <v>0</v>
      </c>
    </row>
    <row r="5" spans="1:15" x14ac:dyDescent="0.2">
      <c r="A5" s="4" t="s">
        <v>15</v>
      </c>
      <c r="B5" s="1">
        <f t="shared" si="0"/>
        <v>146829011.34999999</v>
      </c>
      <c r="C5" s="5">
        <v>19293464.719999999</v>
      </c>
      <c r="D5" s="5">
        <v>1152054.26</v>
      </c>
      <c r="E5" s="5">
        <v>2259786.7599999998</v>
      </c>
      <c r="F5" s="5">
        <v>2235453.98</v>
      </c>
      <c r="G5" s="5">
        <v>907120.37</v>
      </c>
      <c r="H5" s="5">
        <v>1668861.94</v>
      </c>
      <c r="I5" s="5">
        <v>14472570.74</v>
      </c>
      <c r="J5" s="5">
        <v>32767268.82</v>
      </c>
      <c r="K5" s="5">
        <v>18336628.059999999</v>
      </c>
      <c r="L5" s="5">
        <v>16996980.619999997</v>
      </c>
      <c r="M5" s="5">
        <v>26816819.730000004</v>
      </c>
      <c r="N5" s="5">
        <v>9922001.3500000015</v>
      </c>
    </row>
    <row r="6" spans="1:15" s="6" customFormat="1" x14ac:dyDescent="0.2">
      <c r="A6" s="4" t="s">
        <v>16</v>
      </c>
      <c r="B6" s="1">
        <f t="shared" si="0"/>
        <v>2290092.3800000004</v>
      </c>
      <c r="C6" s="5">
        <v>1599929.32</v>
      </c>
      <c r="D6" s="5">
        <v>9465.35</v>
      </c>
      <c r="E6" s="5">
        <v>0</v>
      </c>
      <c r="F6" s="5">
        <v>198.66</v>
      </c>
      <c r="G6" s="5">
        <v>14000</v>
      </c>
      <c r="H6" s="5">
        <v>20240.28</v>
      </c>
      <c r="I6" s="5">
        <v>478768.67</v>
      </c>
      <c r="J6" s="5">
        <v>37025.199999999997</v>
      </c>
      <c r="K6" s="5">
        <v>20490.439999999999</v>
      </c>
      <c r="L6" s="5">
        <v>32545.17</v>
      </c>
      <c r="M6" s="5">
        <v>14033.77</v>
      </c>
      <c r="N6" s="5">
        <v>63395.519999999997</v>
      </c>
      <c r="O6"/>
    </row>
    <row r="7" spans="1:15" s="6" customFormat="1" x14ac:dyDescent="0.2">
      <c r="A7" s="4" t="s">
        <v>17</v>
      </c>
      <c r="B7" s="1">
        <f t="shared" si="0"/>
        <v>12076508.449999999</v>
      </c>
      <c r="C7" s="5">
        <v>3525139.62</v>
      </c>
      <c r="D7" s="5">
        <v>711916.25</v>
      </c>
      <c r="E7" s="5">
        <v>896049.72</v>
      </c>
      <c r="F7" s="5">
        <v>1125760.76</v>
      </c>
      <c r="G7" s="5">
        <v>636361.93999999994</v>
      </c>
      <c r="H7" s="5">
        <v>450721.94</v>
      </c>
      <c r="I7" s="5">
        <v>773785.87</v>
      </c>
      <c r="J7" s="5">
        <v>879276.22</v>
      </c>
      <c r="K7" s="5">
        <v>839727.59</v>
      </c>
      <c r="L7" s="5">
        <v>909182.75</v>
      </c>
      <c r="M7" s="5">
        <v>770447.44</v>
      </c>
      <c r="N7" s="5">
        <v>558138.35</v>
      </c>
      <c r="O7"/>
    </row>
    <row r="8" spans="1:15" s="6" customFormat="1" x14ac:dyDescent="0.2">
      <c r="A8" s="4" t="s">
        <v>18</v>
      </c>
      <c r="B8" s="1">
        <f t="shared" si="0"/>
        <v>5883576.1000000006</v>
      </c>
      <c r="C8" s="3">
        <v>4927633.6900000004</v>
      </c>
      <c r="D8" s="3">
        <v>193476.7</v>
      </c>
      <c r="E8" s="3">
        <v>150991.39000000001</v>
      </c>
      <c r="F8" s="3">
        <v>0</v>
      </c>
      <c r="G8" s="3">
        <v>2408</v>
      </c>
      <c r="H8" s="3">
        <v>432</v>
      </c>
      <c r="I8" s="3">
        <v>0</v>
      </c>
      <c r="J8" s="3">
        <v>0</v>
      </c>
      <c r="K8" s="3">
        <v>134.75</v>
      </c>
      <c r="L8" s="3">
        <v>186781.34</v>
      </c>
      <c r="M8" s="3">
        <v>260724.7</v>
      </c>
      <c r="N8" s="3">
        <v>160993.53</v>
      </c>
      <c r="O8"/>
    </row>
    <row r="9" spans="1:15" s="6" customFormat="1" x14ac:dyDescent="0.2">
      <c r="A9" s="4" t="s">
        <v>19</v>
      </c>
      <c r="B9" s="1">
        <f t="shared" si="0"/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/>
    </row>
    <row r="10" spans="1:15" s="6" customFormat="1" x14ac:dyDescent="0.2">
      <c r="A10" s="4" t="s">
        <v>20</v>
      </c>
      <c r="B10" s="1">
        <f t="shared" si="0"/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/>
    </row>
    <row r="11" spans="1:15" s="6" customFormat="1" x14ac:dyDescent="0.2">
      <c r="A11" s="4" t="s">
        <v>21</v>
      </c>
      <c r="B11" s="1">
        <f t="shared" si="0"/>
        <v>18667310.48</v>
      </c>
      <c r="C11" s="3">
        <v>6368472.3499999996</v>
      </c>
      <c r="D11" s="3">
        <v>999741.8600000001</v>
      </c>
      <c r="E11" s="3">
        <v>513798.13999999984</v>
      </c>
      <c r="F11" s="3">
        <v>728750.97</v>
      </c>
      <c r="G11" s="3">
        <v>804893</v>
      </c>
      <c r="H11" s="3">
        <v>457704.05</v>
      </c>
      <c r="I11" s="3">
        <v>1129815.05</v>
      </c>
      <c r="J11" s="3">
        <v>1309218.6299999999</v>
      </c>
      <c r="K11" s="3">
        <v>749740.74</v>
      </c>
      <c r="L11" s="3">
        <v>1875863.2</v>
      </c>
      <c r="M11" s="3">
        <v>1771630.55</v>
      </c>
      <c r="N11" s="3">
        <v>1957681.9400000002</v>
      </c>
      <c r="O11"/>
    </row>
    <row r="12" spans="1:15" s="6" customFormat="1" x14ac:dyDescent="0.2">
      <c r="A12" s="4" t="s">
        <v>22</v>
      </c>
      <c r="B12" s="1">
        <f t="shared" si="0"/>
        <v>17758.25</v>
      </c>
      <c r="C12" s="3">
        <v>76</v>
      </c>
      <c r="D12" s="3">
        <v>0</v>
      </c>
      <c r="E12" s="3">
        <v>0</v>
      </c>
      <c r="F12" s="3">
        <v>382.5</v>
      </c>
      <c r="G12" s="3">
        <v>136</v>
      </c>
      <c r="H12" s="3">
        <v>16708.75</v>
      </c>
      <c r="I12" s="3">
        <v>0</v>
      </c>
      <c r="J12" s="3">
        <v>455</v>
      </c>
      <c r="K12" s="3">
        <v>0</v>
      </c>
      <c r="L12" s="3">
        <v>0</v>
      </c>
      <c r="M12" s="3">
        <v>0</v>
      </c>
      <c r="N12" s="3">
        <v>0</v>
      </c>
      <c r="O12"/>
    </row>
    <row r="13" spans="1:15" s="6" customFormat="1" x14ac:dyDescent="0.2">
      <c r="A13" s="4" t="s">
        <v>23</v>
      </c>
      <c r="B13" s="1">
        <f t="shared" si="0"/>
        <v>16838417.419999998</v>
      </c>
      <c r="C13" s="3">
        <v>4846798.74</v>
      </c>
      <c r="D13" s="3">
        <v>673898.99</v>
      </c>
      <c r="E13" s="3">
        <v>660506.15</v>
      </c>
      <c r="F13" s="3">
        <v>767142.62</v>
      </c>
      <c r="G13" s="3">
        <v>367362.14</v>
      </c>
      <c r="H13" s="3">
        <v>571544.79999999993</v>
      </c>
      <c r="I13" s="3">
        <v>1631495.85</v>
      </c>
      <c r="J13" s="3">
        <v>1931100.71</v>
      </c>
      <c r="K13" s="3">
        <v>2131511.29</v>
      </c>
      <c r="L13" s="3">
        <v>955152.7699999999</v>
      </c>
      <c r="M13" s="3">
        <v>1957260.1399999997</v>
      </c>
      <c r="N13" s="3">
        <v>344643.22000000003</v>
      </c>
      <c r="O13"/>
    </row>
    <row r="14" spans="1:15" s="6" customFormat="1" x14ac:dyDescent="0.2">
      <c r="A14" s="4" t="s">
        <v>24</v>
      </c>
      <c r="B14" s="1">
        <f t="shared" si="0"/>
        <v>18652780.550000001</v>
      </c>
      <c r="C14" s="1">
        <v>5781873.9300000006</v>
      </c>
      <c r="D14" s="1">
        <v>5075.0600000000004</v>
      </c>
      <c r="E14" s="1">
        <v>64813.97</v>
      </c>
      <c r="F14" s="1">
        <v>116717.99</v>
      </c>
      <c r="G14" s="1">
        <v>100950.82</v>
      </c>
      <c r="H14" s="1">
        <v>815435.69</v>
      </c>
      <c r="I14" s="1">
        <v>1330661.83</v>
      </c>
      <c r="J14" s="1">
        <v>1381887.92</v>
      </c>
      <c r="K14" s="1">
        <v>1371479.99</v>
      </c>
      <c r="L14" s="1">
        <v>1410308.67</v>
      </c>
      <c r="M14" s="1">
        <v>3649052.6599999997</v>
      </c>
      <c r="N14" s="1">
        <v>2624522.02</v>
      </c>
      <c r="O14"/>
    </row>
    <row r="15" spans="1:15" s="6" customFormat="1" x14ac:dyDescent="0.2">
      <c r="A15" s="4" t="s">
        <v>25</v>
      </c>
      <c r="B15" s="1">
        <f t="shared" si="0"/>
        <v>19397683.550000001</v>
      </c>
      <c r="C15" s="3">
        <v>4948708.580000001</v>
      </c>
      <c r="D15" s="3">
        <v>232649.64</v>
      </c>
      <c r="E15" s="3">
        <v>54515.21</v>
      </c>
      <c r="F15" s="3">
        <v>210949.9</v>
      </c>
      <c r="G15" s="3">
        <v>213924.26</v>
      </c>
      <c r="H15" s="3">
        <v>12979.1</v>
      </c>
      <c r="I15" s="3">
        <v>59006.41</v>
      </c>
      <c r="J15" s="3">
        <v>140954.28</v>
      </c>
      <c r="K15" s="3">
        <v>3174913.06</v>
      </c>
      <c r="L15" s="3">
        <v>5209347.54</v>
      </c>
      <c r="M15" s="3">
        <v>3539841.66</v>
      </c>
      <c r="N15" s="3">
        <v>1599893.91</v>
      </c>
      <c r="O15"/>
    </row>
    <row r="16" spans="1:15" s="6" customFormat="1" x14ac:dyDescent="0.2">
      <c r="A16" s="4" t="s">
        <v>26</v>
      </c>
      <c r="B16" s="1">
        <f t="shared" si="0"/>
        <v>2672755.77</v>
      </c>
      <c r="C16" s="3">
        <v>2666253.1800000002</v>
      </c>
      <c r="D16" s="3">
        <v>0</v>
      </c>
      <c r="E16" s="3">
        <v>6502.59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/>
    </row>
    <row r="17" spans="1:15" s="6" customFormat="1" x14ac:dyDescent="0.2">
      <c r="A17" s="4" t="s">
        <v>27</v>
      </c>
      <c r="B17" s="1">
        <f t="shared" si="0"/>
        <v>31844356.199999996</v>
      </c>
      <c r="C17" s="3">
        <v>20655504.880000003</v>
      </c>
      <c r="D17" s="3">
        <v>623388.88</v>
      </c>
      <c r="E17" s="3">
        <v>312409.59000000003</v>
      </c>
      <c r="F17" s="3">
        <v>220952.96000000002</v>
      </c>
      <c r="G17" s="3">
        <v>455464.31</v>
      </c>
      <c r="H17" s="3">
        <v>864406.77</v>
      </c>
      <c r="I17" s="3">
        <v>590830.5</v>
      </c>
      <c r="J17" s="3">
        <v>1076732.77</v>
      </c>
      <c r="K17" s="3">
        <v>2245133.2200000002</v>
      </c>
      <c r="L17" s="3">
        <v>2136530.31</v>
      </c>
      <c r="M17" s="3">
        <v>1991390.45</v>
      </c>
      <c r="N17" s="3">
        <v>671611.56</v>
      </c>
      <c r="O17"/>
    </row>
    <row r="18" spans="1:15" s="6" customFormat="1" x14ac:dyDescent="0.2">
      <c r="A18" s="4" t="s">
        <v>28</v>
      </c>
      <c r="B18" s="1">
        <f t="shared" si="0"/>
        <v>5998084.7000000002</v>
      </c>
      <c r="C18" s="3">
        <v>3005.0299999999997</v>
      </c>
      <c r="D18" s="3">
        <v>4127219.7300000004</v>
      </c>
      <c r="E18" s="3">
        <v>994814.21</v>
      </c>
      <c r="F18" s="3">
        <v>369440.22000000003</v>
      </c>
      <c r="G18" s="3">
        <v>175121.05000000002</v>
      </c>
      <c r="H18" s="3">
        <v>14792.5</v>
      </c>
      <c r="I18" s="3">
        <v>0</v>
      </c>
      <c r="J18" s="3">
        <v>0</v>
      </c>
      <c r="K18" s="3">
        <v>0</v>
      </c>
      <c r="L18" s="3">
        <v>3219.04</v>
      </c>
      <c r="M18" s="3">
        <v>217171.49</v>
      </c>
      <c r="N18" s="3">
        <v>93301.43</v>
      </c>
      <c r="O18"/>
    </row>
    <row r="19" spans="1:15" s="6" customFormat="1" x14ac:dyDescent="0.2">
      <c r="A19" s="4" t="s">
        <v>29</v>
      </c>
      <c r="B19" s="1">
        <f t="shared" si="0"/>
        <v>4201187.42</v>
      </c>
      <c r="C19" s="3">
        <v>62023.05</v>
      </c>
      <c r="D19" s="3">
        <v>221705.39</v>
      </c>
      <c r="E19" s="3">
        <v>64624.62</v>
      </c>
      <c r="F19" s="3">
        <v>4280.7</v>
      </c>
      <c r="G19" s="3">
        <v>35015.64</v>
      </c>
      <c r="H19" s="3">
        <v>59666.98</v>
      </c>
      <c r="I19" s="3">
        <v>179639.85</v>
      </c>
      <c r="J19" s="3">
        <v>451007.85</v>
      </c>
      <c r="K19" s="3">
        <v>349179.78</v>
      </c>
      <c r="L19" s="3">
        <v>270536.39</v>
      </c>
      <c r="M19" s="3">
        <v>1451140.16</v>
      </c>
      <c r="N19" s="3">
        <v>1052367.01</v>
      </c>
      <c r="O19"/>
    </row>
    <row r="20" spans="1:15" s="6" customFormat="1" x14ac:dyDescent="0.2">
      <c r="A20" s="4" t="s">
        <v>35</v>
      </c>
      <c r="B20" s="1">
        <f t="shared" si="0"/>
        <v>4108479.9399999995</v>
      </c>
      <c r="C20" s="3">
        <v>10413.18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400</v>
      </c>
      <c r="K20" s="3">
        <v>84756.75</v>
      </c>
      <c r="L20" s="3">
        <v>225135.01</v>
      </c>
      <c r="M20" s="3">
        <v>2324785.9299999997</v>
      </c>
      <c r="N20" s="3">
        <v>1462989.0699999998</v>
      </c>
      <c r="O20"/>
    </row>
    <row r="21" spans="1:15" s="6" customFormat="1" x14ac:dyDescent="0.2">
      <c r="A21" s="4" t="s">
        <v>30</v>
      </c>
      <c r="B21" s="1">
        <f t="shared" si="0"/>
        <v>3332825</v>
      </c>
      <c r="C21" s="3">
        <v>0</v>
      </c>
      <c r="D21" s="3">
        <v>0</v>
      </c>
      <c r="E21" s="3">
        <v>0</v>
      </c>
      <c r="F21" s="3">
        <v>0</v>
      </c>
      <c r="G21" s="5">
        <v>17651</v>
      </c>
      <c r="H21" s="5">
        <v>5823</v>
      </c>
      <c r="I21" s="5">
        <v>55910</v>
      </c>
      <c r="J21" s="5">
        <v>12748</v>
      </c>
      <c r="K21" s="5">
        <v>32780</v>
      </c>
      <c r="L21" s="5">
        <v>234927</v>
      </c>
      <c r="M21" s="5">
        <v>1147150</v>
      </c>
      <c r="N21" s="5">
        <v>1825836</v>
      </c>
      <c r="O21"/>
    </row>
    <row r="22" spans="1:15" s="6" customFormat="1" x14ac:dyDescent="0.2">
      <c r="A22" s="4" t="s">
        <v>31</v>
      </c>
      <c r="B22" s="1">
        <f t="shared" si="0"/>
        <v>2113910.84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11789.7</v>
      </c>
      <c r="L22" s="3">
        <v>738729.07000000007</v>
      </c>
      <c r="M22" s="3">
        <v>1136487.73</v>
      </c>
      <c r="N22" s="3">
        <v>226904.34</v>
      </c>
      <c r="O22"/>
    </row>
    <row r="23" spans="1:15" s="6" customFormat="1" x14ac:dyDescent="0.2">
      <c r="A23" s="4" t="s">
        <v>32</v>
      </c>
      <c r="B23" s="1">
        <f t="shared" si="0"/>
        <v>857696.62999999989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18643.98</v>
      </c>
      <c r="I23" s="3">
        <v>75145.05</v>
      </c>
      <c r="J23" s="3">
        <v>273159.42</v>
      </c>
      <c r="K23" s="3">
        <v>278827.2</v>
      </c>
      <c r="L23" s="3">
        <v>110890.84</v>
      </c>
      <c r="M23" s="3">
        <v>51329.01</v>
      </c>
      <c r="N23" s="3">
        <v>49701.13</v>
      </c>
      <c r="O23"/>
    </row>
    <row r="24" spans="1:15" s="6" customFormat="1" x14ac:dyDescent="0.2">
      <c r="A24" s="4" t="s">
        <v>33</v>
      </c>
      <c r="B24" s="1">
        <f t="shared" si="0"/>
        <v>8517815.1999999993</v>
      </c>
      <c r="C24" s="3">
        <v>5805408.6599999992</v>
      </c>
      <c r="D24" s="3">
        <v>-24362.550000000003</v>
      </c>
      <c r="E24" s="3">
        <v>14627.01</v>
      </c>
      <c r="F24" s="3">
        <v>87404.32</v>
      </c>
      <c r="G24" s="3">
        <v>79168.310000000012</v>
      </c>
      <c r="H24" s="3">
        <v>222031.16999999998</v>
      </c>
      <c r="I24" s="3">
        <v>306552.69</v>
      </c>
      <c r="J24" s="3">
        <v>504019.47</v>
      </c>
      <c r="K24" s="3">
        <v>533126.15</v>
      </c>
      <c r="L24" s="3">
        <v>427629.79000000004</v>
      </c>
      <c r="M24" s="3">
        <v>252881.21999999997</v>
      </c>
      <c r="N24" s="3">
        <v>309328.95999999996</v>
      </c>
      <c r="O24"/>
    </row>
    <row r="25" spans="1:15" s="6" customFormat="1" x14ac:dyDescent="0.2">
      <c r="A25" s="4" t="s">
        <v>34</v>
      </c>
      <c r="B25" s="1">
        <f t="shared" si="0"/>
        <v>1815798.34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33177.07</v>
      </c>
      <c r="I25" s="3">
        <v>164656.94</v>
      </c>
      <c r="J25" s="3">
        <v>318456.15000000002</v>
      </c>
      <c r="K25" s="3">
        <v>382922.54000000004</v>
      </c>
      <c r="L25" s="3">
        <v>520404.72000000003</v>
      </c>
      <c r="M25" s="3">
        <v>303518.51</v>
      </c>
      <c r="N25" s="3">
        <v>92662.41</v>
      </c>
      <c r="O25"/>
    </row>
    <row r="26" spans="1:15" s="6" customFormat="1" ht="15" x14ac:dyDescent="0.2">
      <c r="A26" s="7" t="s">
        <v>36</v>
      </c>
      <c r="B26" s="8">
        <f>SUM(B4:B25)</f>
        <v>306122000.67999995</v>
      </c>
      <c r="C26" s="8">
        <f>SUM(C4:C25)</f>
        <v>80494704.930000007</v>
      </c>
      <c r="D26" s="8">
        <f t="shared" ref="D26:N26" si="1">SUM(D4:D25)</f>
        <v>8926229.5600000005</v>
      </c>
      <c r="E26" s="8">
        <f t="shared" si="1"/>
        <v>5993439.3599999985</v>
      </c>
      <c r="F26" s="8">
        <f t="shared" si="1"/>
        <v>5867435.580000001</v>
      </c>
      <c r="G26" s="8">
        <f t="shared" si="1"/>
        <v>3810397.4199999995</v>
      </c>
      <c r="H26" s="8">
        <f t="shared" si="1"/>
        <v>5233170.0200000014</v>
      </c>
      <c r="I26" s="8">
        <f t="shared" si="1"/>
        <v>21251042.560000002</v>
      </c>
      <c r="J26" s="8">
        <f t="shared" si="1"/>
        <v>41083710.440000013</v>
      </c>
      <c r="K26" s="8">
        <f t="shared" si="1"/>
        <v>30546069.679999992</v>
      </c>
      <c r="L26" s="8">
        <f t="shared" si="1"/>
        <v>32244164.229999993</v>
      </c>
      <c r="M26" s="8">
        <f t="shared" si="1"/>
        <v>47655665.149999999</v>
      </c>
      <c r="N26" s="8">
        <f t="shared" si="1"/>
        <v>23015971.75</v>
      </c>
      <c r="O26"/>
    </row>
  </sheetData>
  <autoFilter ref="A3:N26">
    <sortState ref="A4:S293">
      <sortCondition sortBy="cellColor" ref="B3:B293" dxfId="0"/>
    </sortState>
  </autoFilter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Titz, Eva-Maria, Mag."/>
    <f:field ref="FSCFOLIO_1_1001_SignaturesFldCtx_FSCFOLIO_1_1001_FieldLastSignatureAt" date="2022-02-18T06:27:24" text="18.02.2022 07:27:24"/>
    <f:field ref="FSCFOLIO_1_1001_SignaturesFldCtx_FSCFOLIO_1_1001_FieldLastSignatureRemark" text=""/>
    <f:field ref="FSCFOLIO_1_1001_FieldCurrentUser" text="Angela Dominika De la Cruz"/>
    <f:field ref="FSCFOLIO_1_1001_FieldCurrentDate" text="18.02.2022 06:41"/>
    <f:field ref="CCAPRECONFIG_15_1001_Objektname" text="Beilage zur Frage 32" edit="true"/>
    <f:field ref="CCAPRECONFIG_15_1001_Objektname" text="Beilage zur Frage 32" edit="true"/>
    <f:field ref="EIBPRECONFIG_1_1001_FieldEIBAttachments" text="" multiline="true"/>
    <f:field ref="EIBPRECONFIG_1_1001_FieldEIBNextFiles" text="" multiline="true"/>
    <f:field ref="EIBPRECONFIG_1_1001_FieldEIBPreviousFiles" text="2021-0.482.350 (BMK/Parlamentarische Anfragen STRASSENBAU)" multiline="true"/>
    <f:field ref="EIBPRECONFIG_1_1001_FieldEIBRelatedFiles" text="2021-0.517.788 (BMK/Parlamentarische Anfragen SCHIENE)&#13;&#10;2020-0.687.640 (BMK/Parlamentarische Anfragen STRASSENVERKEHR)&#13;&#10;2021-0.488.600 (BMK/Parlamentarische Anfragen STRASSENBAU)" multiline="true"/>
    <f:field ref="EIBPRECONFIG_1_1001_FieldEIBCompletedOrdinals" text="" multiline="true"/>
    <f:field ref="EIBPRECONFIG_1_1001_FieldEIBOUAddr" text="Radetzkystraße 2 , 1030 Wien" multiline="true"/>
    <f:field ref="EIBPRECONFIG_1_1001_FieldEIBRecipients" text="" multiline="true"/>
    <f:field ref="EIBPRECONFIG_1_1001_FieldEIBSignatures" text="Abzeichnen&#13;&#10;Abzeichnen&#13;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094/J: ausgeklammerte Aspekte der &quot;Evaluierung des Bauprogramms der Zukunft in Umsetzung des Regierungsprogramms – Schlussfolgerungen&quot; des Bundesministeriums für Klimaschutz, Umwelt, Energie, Mobilität, Innovation und Technologie von November 2021, Ottenschläger (ÖVP) v. 17.12.2021" multiline="true"/>
    <f:field ref="EIBPRECONFIG_1_1001_FieldCCAPersonalSubjAddress" text="" multiline="true"/>
    <f:field ref="EIBPRECONFIG_1_1001_FieldCCASubfileSubject" text="" multiline="true"/>
    <f:field ref="EIBPRECONFIG_1_1001_FieldCCASubject" text="9094/J: ausgeklammerte Aspekte der &quot;Evaluierung des Bauprogramms der Zukunft in Umsetzung des Regierungsprogramms – Schlussfolgerungen&quot; des Bundesministeriums für Klimaschutz, Umwelt, Energie, Mobilität, Innovation und Technologie von November 2021, Ottenschläger (ÖVP) v. 17.12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r Frage 32" edit="true"/>
    <f:field ref="objsubject" text="" edit="true"/>
    <f:field ref="objcreatedby" text="Wiesholzer, Sonja, Dipl.-Ing."/>
    <f:field ref="objcreatedat" date="2022-01-20T20:11:29" text="20.01.2022 20:11:29"/>
    <f:field ref="objchangedby" text="Titz, Eva-Maria, Mag."/>
    <f:field ref="objmodifiedat" date="2022-02-18T06:27:27" text="18.02.2022 06:27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ASFiNAG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Brunnhuber Johann</dc:creator>
  <cp:lastModifiedBy>Wiesholzer Sonja</cp:lastModifiedBy>
  <dcterms:created xsi:type="dcterms:W3CDTF">2022-01-03T09:41:21Z</dcterms:created>
  <dcterms:modified xsi:type="dcterms:W3CDTF">2022-01-20T19:16:50Z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FirstnameSurname" pid="6" fmtid="{D5CDD505-2E9C-101B-9397-08002B2CF9AE}">
    <vt:lpwstr/>
  </property>
  <property name="FSC#EIBPRECONFIG@1.1001:EIBSettlementApprovedByPostTitle" pid="7" fmtid="{D5CDD505-2E9C-101B-9397-08002B2CF9AE}">
    <vt:lpwstr/>
  </property>
  <property name="FSC#EIBPRECONFIG@1.1001:EIBApprovedAt" pid="8" fmtid="{D5CDD505-2E9C-101B-9397-08002B2CF9AE}">
    <vt:lpwstr>18.02.2022</vt:lpwstr>
  </property>
  <property name="FSC#EIBPRECONFIG@1.1001:EIBApprovedBy" pid="9" fmtid="{D5CDD505-2E9C-101B-9397-08002B2CF9AE}">
    <vt:lpwstr>i.V. Titz</vt:lpwstr>
  </property>
  <property name="FSC#EIBPRECONFIG@1.1001:EIBApprovedBySubst" pid="10" fmtid="{D5CDD505-2E9C-101B-9397-08002B2CF9AE}">
    <vt:lpwstr>i.V. </vt:lpwstr>
  </property>
  <property name="FSC#EIBPRECONFIG@1.1001:EIBApprovedByTitle" pid="11" fmtid="{D5CDD505-2E9C-101B-9397-08002B2CF9AE}">
    <vt:lpwstr>i.V. Mag. Eva-Maria Titz</vt:lpwstr>
  </property>
  <property name="FSC#EIBPRECONFIG@1.1001:EIBApprovedByPostTitle" pid="12" fmtid="{D5CDD505-2E9C-101B-9397-08002B2CF9AE}">
    <vt:lpwstr/>
  </property>
  <property name="FSC#EIBPRECONFIG@1.1001:EIBDepartment" pid="13" fmtid="{D5CDD505-2E9C-101B-9397-08002B2CF9AE}">
    <vt:lpwstr>BMK - IV/IVVS1 (Planung, Betrieb und Umwelt)</vt:lpwstr>
  </property>
  <property name="FSC#EIBPRECONFIG@1.1001:EIBDispatchedBy" pid="14" fmtid="{D5CDD505-2E9C-101B-9397-08002B2CF9AE}">
    <vt:lpwstr/>
  </property>
  <property name="FSC#EIBPRECONFIG@1.1001:EIBDispatchedByPostTitle" pid="15" fmtid="{D5CDD505-2E9C-101B-9397-08002B2CF9AE}">
    <vt:lpwstr/>
  </property>
  <property name="FSC#EIBPRECONFIG@1.1001:ExtRefInc" pid="16" fmtid="{D5CDD505-2E9C-101B-9397-08002B2CF9AE}">
    <vt:lpwstr>BKA - PDion (PDion)9094/J-NR/2021</vt:lpwstr>
  </property>
  <property name="FSC#EIBPRECONFIG@1.1001:IncomingAddrdate" pid="17" fmtid="{D5CDD505-2E9C-101B-9397-08002B2CF9AE}">
    <vt:lpwstr/>
  </property>
  <property name="FSC#EIBPRECONFIG@1.1001:IncomingDelivery" pid="18" fmtid="{D5CDD505-2E9C-101B-9397-08002B2CF9AE}">
    <vt:lpwstr/>
  </property>
  <property name="FSC#EIBPRECONFIG@1.1001:OwnerEmail" pid="19" fmtid="{D5CDD505-2E9C-101B-9397-08002B2CF9AE}">
    <vt:lpwstr>sonja.wiesholzer@bmk.gv.at</vt:lpwstr>
  </property>
  <property name="FSC#EIBPRECONFIG@1.1001:FileOUEmail" pid="20" fmtid="{D5CDD505-2E9C-101B-9397-08002B2CF9AE}">
    <vt:lpwstr>pr3@bmk.gv.at</vt:lpwstr>
  </property>
  <property name="FSC#EIBPRECONFIG@1.1001:OUEmail" pid="21" fmtid="{D5CDD505-2E9C-101B-9397-08002B2CF9AE}">
    <vt:lpwstr>ivvs1@bmk.gv.at</vt:lpwstr>
  </property>
  <property name="FSC#EIBPRECONFIG@1.1001:OwnerGender" pid="22" fmtid="{D5CDD505-2E9C-101B-9397-08002B2CF9AE}">
    <vt:lpwstr/>
  </property>
  <property name="FSC#EIBPRECONFIG@1.1001:Priority" pid="23" fmtid="{D5CDD505-2E9C-101B-9397-08002B2CF9AE}">
    <vt:lpwstr>Nein</vt:lpwstr>
  </property>
  <property name="FSC#EIBPRECONFIG@1.1001:PreviousFiles" pid="24" fmtid="{D5CDD505-2E9C-101B-9397-08002B2CF9AE}">
    <vt:lpwstr>2021-0.482.350 (BMK/Parlamentarische Anfragen STRASSENBAU)</vt:lpwstr>
  </property>
  <property name="FSC#EIBPRECONFIG@1.1001:NextFiles" pid="25" fmtid="{D5CDD505-2E9C-101B-9397-08002B2CF9AE}">
    <vt:lpwstr/>
  </property>
  <property name="FSC#EIBPRECONFIG@1.1001:RelatedFiles" pid="26" fmtid="{D5CDD505-2E9C-101B-9397-08002B2CF9AE}">
    <vt:lpwstr>2021-0.517.788 (BMK/Parlamentarische Anfragen SCHIENE)_x000d__x000a_2020-0.687.640 (BMK/Parlamentarische Anfragen STRASSENVERKEHR)_x000d__x000a_2021-0.488.600 (BMK/Parlamentarische Anfragen STRASSENBAU)</vt:lpwstr>
  </property>
  <property name="FSC#EIBPRECONFIG@1.1001:CompletedOrdinals" pid="27" fmtid="{D5CDD505-2E9C-101B-9397-08002B2CF9AE}">
    <vt:lpwstr/>
  </property>
  <property name="FSC#EIBPRECONFIG@1.1001:NrAttachments" pid="28" fmtid="{D5CDD505-2E9C-101B-9397-08002B2CF9AE}">
    <vt:lpwstr/>
  </property>
  <property name="FSC#EIBPRECONFIG@1.1001:Attachments" pid="29" fmtid="{D5CDD505-2E9C-101B-9397-08002B2CF9AE}">
    <vt:lpwstr/>
  </property>
  <property name="FSC#EIBPRECONFIG@1.1001:SubjectArea" pid="30" fmtid="{D5CDD505-2E9C-101B-9397-08002B2CF9AE}">
    <vt:lpwstr>Parlamentarische Anfragen STRASSENBAU</vt:lpwstr>
  </property>
  <property name="FSC#EIBPRECONFIG@1.1001:Recipients" pid="31" fmtid="{D5CDD505-2E9C-101B-9397-08002B2CF9AE}">
    <vt:lpwstr/>
  </property>
  <property name="FSC#EIBPRECONFIG@1.1001:Classified" pid="32" fmtid="{D5CDD505-2E9C-101B-9397-08002B2CF9AE}">
    <vt:lpwstr/>
  </property>
  <property name="FSC#EIBPRECONFIG@1.1001:Deadline" pid="33" fmtid="{D5CDD505-2E9C-101B-9397-08002B2CF9AE}">
    <vt:lpwstr>17.02.2022</vt:lpwstr>
  </property>
  <property name="FSC#EIBPRECONFIG@1.1001:SettlementSubj" pid="34" fmtid="{D5CDD505-2E9C-101B-9397-08002B2CF9AE}">
    <vt:lpwstr/>
  </property>
  <property name="FSC#EIBPRECONFIG@1.1001:OUAddr" pid="35" fmtid="{D5CDD505-2E9C-101B-9397-08002B2CF9AE}">
    <vt:lpwstr>Radetzkystraße 2 , 1030 Wien</vt:lpwstr>
  </property>
  <property name="FSC#EIBPRECONFIG@1.1001:FileOUName" pid="36" fmtid="{D5CDD505-2E9C-101B-9397-08002B2CF9AE}">
    <vt:lpwstr>BMK - I/PR3 (Recht und Koordination)</vt:lpwstr>
  </property>
  <property name="FSC#EIBPRECONFIG@1.1001:FileOUDescr" pid="37" fmtid="{D5CDD505-2E9C-101B-9397-08002B2CF9AE}">
    <vt:lpwstr>201</vt:lpwstr>
  </property>
  <property name="FSC#EIBPRECONFIG@1.1001:OUDescr" pid="38" fmtid="{D5CDD505-2E9C-101B-9397-08002B2CF9AE}">
    <vt:lpwstr>201</vt:lpwstr>
  </property>
  <property name="FSC#EIBPRECONFIG@1.1001:Signatures" pid="39" fmtid="{D5CDD505-2E9C-101B-9397-08002B2CF9AE}">
    <vt:lpwstr>Abzeichnen_x000d__x000a_Abzeichnen_x000d__x000a_Genehmigt</vt:lpwstr>
  </property>
  <property name="FSC#EIBPRECONFIG@1.1001:currentuser" pid="40" fmtid="{D5CDD505-2E9C-101B-9397-08002B2CF9AE}">
    <vt:lpwstr>COO.3000.100.1.576395</vt:lpwstr>
  </property>
  <property name="FSC#EIBPRECONFIG@1.1001:currentuserrolegroup" pid="41" fmtid="{D5CDD505-2E9C-101B-9397-08002B2CF9AE}">
    <vt:lpwstr>COO.3000.100.1.630732</vt:lpwstr>
  </property>
  <property name="FSC#EIBPRECONFIG@1.1001:currentuserroleposition" pid="42" fmtid="{D5CDD505-2E9C-101B-9397-08002B2CF9AE}">
    <vt:lpwstr>COO.1.1001.1.4328</vt:lpwstr>
  </property>
  <property name="FSC#EIBPRECONFIG@1.1001:currentuserroot" pid="43" fmtid="{D5CDD505-2E9C-101B-9397-08002B2CF9AE}">
    <vt:lpwstr>COO.3000.106.2.2590196</vt:lpwstr>
  </property>
  <property name="FSC#EIBPRECONFIG@1.1001:toplevelobject" pid="44" fmtid="{D5CDD505-2E9C-101B-9397-08002B2CF9AE}">
    <vt:lpwstr>COO.3000.106.14.97614</vt:lpwstr>
  </property>
  <property name="FSC#EIBPRECONFIG@1.1001:objchangedby" pid="45" fmtid="{D5CDD505-2E9C-101B-9397-08002B2CF9AE}">
    <vt:lpwstr>Mag. Eva-Maria Titz</vt:lpwstr>
  </property>
  <property name="FSC#EIBPRECONFIG@1.1001:objchangedbyPostTitle" pid="46" fmtid="{D5CDD505-2E9C-101B-9397-08002B2CF9AE}">
    <vt:lpwstr/>
  </property>
  <property name="FSC#EIBPRECONFIG@1.1001:objchangedat" pid="47" fmtid="{D5CDD505-2E9C-101B-9397-08002B2CF9AE}">
    <vt:lpwstr>18.02.2022</vt:lpwstr>
  </property>
  <property name="FSC#EIBPRECONFIG@1.1001:objname" pid="48" fmtid="{D5CDD505-2E9C-101B-9397-08002B2CF9AE}">
    <vt:lpwstr>Beilage zur Frage 32</vt:lpwstr>
  </property>
  <property name="FSC#EIBPRECONFIG@1.1001:EIBProcessResponsiblePhone" pid="49" fmtid="{D5CDD505-2E9C-101B-9397-08002B2CF9AE}">
    <vt:lpwstr>+43 (1) 71162 655063</vt:lpwstr>
  </property>
  <property name="FSC#EIBPRECONFIG@1.1001:EIBProcessResponsibleMail" pid="50" fmtid="{D5CDD505-2E9C-101B-9397-08002B2CF9AE}">
    <vt:lpwstr>ulrich.flamm@bmk.gv.at</vt:lpwstr>
  </property>
  <property name="FSC#EIBPRECONFIG@1.1001:EIBProcessResponsibleFax" pid="51" fmtid="{D5CDD505-2E9C-101B-9397-08002B2CF9AE}">
    <vt:lpwstr/>
  </property>
  <property name="FSC#EIBPRECONFIG@1.1001:EIBProcessResponsiblePostTitle" pid="52" fmtid="{D5CDD505-2E9C-101B-9397-08002B2CF9AE}">
    <vt:lpwstr>BSc</vt:lpwstr>
  </property>
  <property name="FSC#EIBPRECONFIG@1.1001:EIBProcessResponsible" pid="53" fmtid="{D5CDD505-2E9C-101B-9397-08002B2CF9AE}">
    <vt:lpwstr>Dipl.-Ing. Ulrich Flamm, BSc</vt:lpwstr>
  </property>
  <property name="FSC#EIBPRECONFIG@1.1001:FileResponsibleFullName" pid="54" fmtid="{D5CDD505-2E9C-101B-9397-08002B2CF9AE}">
    <vt:lpwstr>Christian Wawra</vt:lpwstr>
  </property>
  <property name="FSC#EIBPRECONFIG@1.1001:FileResponsibleFirstnameSurname" pid="55" fmtid="{D5CDD505-2E9C-101B-9397-08002B2CF9AE}">
    <vt:lpwstr>Christian Wawra</vt:lpwstr>
  </property>
  <property name="FSC#EIBPRECONFIG@1.1001:FileResponsibleEmail" pid="56" fmtid="{D5CDD505-2E9C-101B-9397-08002B2CF9AE}">
    <vt:lpwstr>christian.wawra@bmk.gv.at</vt:lpwstr>
  </property>
  <property name="FSC#EIBPRECONFIG@1.1001:FileResponsibleExtension" pid="57" fmtid="{D5CDD505-2E9C-101B-9397-08002B2CF9AE}">
    <vt:lpwstr>+43 (1) 71162 657402</vt:lpwstr>
  </property>
  <property name="FSC#EIBPRECONFIG@1.1001:FileResponsibleFaxExtension" pid="58" fmtid="{D5CDD505-2E9C-101B-9397-08002B2CF9AE}">
    <vt:lpwstr/>
  </property>
  <property name="FSC#EIBPRECONFIG@1.1001:FileResponsibleGender" pid="59" fmtid="{D5CDD505-2E9C-101B-9397-08002B2CF9AE}">
    <vt:lpwstr/>
  </property>
  <property name="FSC#EIBPRECONFIG@1.1001:FileResponsibleAddr" pid="60" fmtid="{D5CDD505-2E9C-101B-9397-08002B2CF9AE}">
    <vt:lpwstr>Radetzkystraße 2 , 1030 Wien</vt:lpwstr>
  </property>
  <property name="FSC#EIBPRECONFIG@1.1001:OwnerPostTitle" pid="61" fmtid="{D5CDD505-2E9C-101B-9397-08002B2CF9AE}">
    <vt:lpwstr/>
  </property>
  <property name="FSC#EIBPRECONFIG@1.1001:OwnerAddr" pid="62" fmtid="{D5CDD505-2E9C-101B-9397-08002B2CF9AE}">
    <vt:lpwstr>Radetzkystraße 2 , 1030 Wien</vt:lpwstr>
  </property>
  <property name="FSC#EIBPRECONFIG@1.1001:IsFileAttachment" pid="63" fmtid="{D5CDD505-2E9C-101B-9397-08002B2CF9AE}">
    <vt:lpwstr>Ja</vt:lpwstr>
  </property>
  <property name="FSC#EIBPRECONFIG@1.1001:AddrTelefon" pid="64" fmtid="{D5CDD505-2E9C-101B-9397-08002B2CF9AE}">
    <vt:lpwstr/>
  </property>
  <property name="FSC#EIBPRECONFIG@1.1001:AddrGeburtsdatum" pid="65" fmtid="{D5CDD505-2E9C-101B-9397-08002B2CF9AE}">
    <vt:lpwstr/>
  </property>
  <property name="FSC#EIBPRECONFIG@1.1001:AddrGeboren_am_2" pid="66" fmtid="{D5CDD505-2E9C-101B-9397-08002B2CF9AE}">
    <vt:lpwstr/>
  </property>
  <property name="FSC#EIBPRECONFIG@1.1001:AddrBundesland" pid="67" fmtid="{D5CDD505-2E9C-101B-9397-08002B2CF9AE}">
    <vt:lpwstr/>
  </property>
  <property name="FSC#EIBPRECONFIG@1.1001:AddrBezeichnung" pid="68" fmtid="{D5CDD505-2E9C-101B-9397-08002B2CF9AE}">
    <vt:lpwstr/>
  </property>
  <property name="FSC#EIBPRECONFIG@1.1001:AddrGruppeName_vollstaendig" pid="69" fmtid="{D5CDD505-2E9C-101B-9397-08002B2CF9AE}">
    <vt:lpwstr/>
  </property>
  <property name="FSC#EIBPRECONFIG@1.1001:AddrAdresseBeschreibung" pid="70" fmtid="{D5CDD505-2E9C-101B-9397-08002B2CF9AE}">
    <vt:lpwstr/>
  </property>
  <property name="FSC#EIBPRECONFIG@1.1001:AddrName_Ergaenzung" pid="71" fmtid="{D5CDD505-2E9C-101B-9397-08002B2CF9AE}">
    <vt:lpwstr/>
  </property>
  <property name="FSC#COOELAK@1.1001:Subject" pid="72" fmtid="{D5CDD505-2E9C-101B-9397-08002B2CF9AE}">
    <vt:lpwstr>9094/J: ausgeklammerte Aspekte der "Evaluierung des Bauprogramms der Zukunft in Umsetzung des Regierungsprogramms – Schlussfolgerungen" des Bundesministeriums für Klimaschutz, Umwelt, Energie, Mobilität, Innovation und Technologie von November 2021, Ottenschläger (ÖVP) v. 17.12.2021</vt:lpwstr>
  </property>
  <property name="FSC#COOELAK@1.1001:FileReference" pid="73" fmtid="{D5CDD505-2E9C-101B-9397-08002B2CF9AE}">
    <vt:lpwstr>2021-0.893.038</vt:lpwstr>
  </property>
  <property name="FSC#COOELAK@1.1001:FileRefYear" pid="74" fmtid="{D5CDD505-2E9C-101B-9397-08002B2CF9AE}">
    <vt:lpwstr>2021</vt:lpwstr>
  </property>
  <property name="FSC#COOELAK@1.1001:FileRefOrdinal" pid="75" fmtid="{D5CDD505-2E9C-101B-9397-08002B2CF9AE}">
    <vt:lpwstr>893038</vt:lpwstr>
  </property>
  <property name="FSC#COOELAK@1.1001:FileRefOU" pid="76" fmtid="{D5CDD505-2E9C-101B-9397-08002B2CF9AE}">
    <vt:lpwstr>I/PR3</vt:lpwstr>
  </property>
  <property name="FSC#COOELAK@1.1001:Organization" pid="77" fmtid="{D5CDD505-2E9C-101B-9397-08002B2CF9AE}">
    <vt:lpwstr/>
  </property>
  <property name="FSC#COOELAK@1.1001:Owner" pid="78" fmtid="{D5CDD505-2E9C-101B-9397-08002B2CF9AE}">
    <vt:lpwstr>Dipl.-Ing. Sonja Wiesholzer</vt:lpwstr>
  </property>
  <property name="FSC#COOELAK@1.1001:OwnerExtension" pid="79" fmtid="{D5CDD505-2E9C-101B-9397-08002B2CF9AE}">
    <vt:lpwstr>+43 (1) 71162 655345</vt:lpwstr>
  </property>
  <property name="FSC#COOELAK@1.1001:OwnerFaxExtension" pid="80" fmtid="{D5CDD505-2E9C-101B-9397-08002B2CF9AE}">
    <vt:lpwstr>+431 71162 6565345</vt:lpwstr>
  </property>
  <property name="FSC#COOELAK@1.1001:DispatchedBy" pid="81" fmtid="{D5CDD505-2E9C-101B-9397-08002B2CF9AE}">
    <vt:lpwstr/>
  </property>
  <property name="FSC#COOELAK@1.1001:DispatchedAt" pid="82" fmtid="{D5CDD505-2E9C-101B-9397-08002B2CF9AE}">
    <vt:lpwstr/>
  </property>
  <property name="FSC#COOELAK@1.1001:ApprovedBy" pid="83" fmtid="{D5CDD505-2E9C-101B-9397-08002B2CF9AE}">
    <vt:lpwstr/>
  </property>
  <property name="FSC#COOELAK@1.1001:ApprovedAt" pid="84" fmtid="{D5CDD505-2E9C-101B-9397-08002B2CF9AE}">
    <vt:lpwstr/>
  </property>
  <property name="FSC#COOELAK@1.1001:Department" pid="85" fmtid="{D5CDD505-2E9C-101B-9397-08002B2CF9AE}">
    <vt:lpwstr>BMK - IV/IVVS1 (Planung, Betrieb und Umwelt)</vt:lpwstr>
  </property>
  <property name="FSC#COOELAK@1.1001:CreatedAt" pid="86" fmtid="{D5CDD505-2E9C-101B-9397-08002B2CF9AE}">
    <vt:lpwstr>20.01.2022</vt:lpwstr>
  </property>
  <property name="FSC#COOELAK@1.1001:OU" pid="87" fmtid="{D5CDD505-2E9C-101B-9397-08002B2CF9AE}">
    <vt:lpwstr>BMK - IV/IVVS1 (Planung, Betrieb und Umwelt)</vt:lpwstr>
  </property>
  <property name="FSC#COOELAK@1.1001:Priority" pid="88" fmtid="{D5CDD505-2E9C-101B-9397-08002B2CF9AE}">
    <vt:lpwstr> ()</vt:lpwstr>
  </property>
  <property name="FSC#COOELAK@1.1001:ObjBarCode" pid="89" fmtid="{D5CDD505-2E9C-101B-9397-08002B2CF9AE}">
    <vt:lpwstr>*COO.3000.106.14.239286*</vt:lpwstr>
  </property>
  <property name="FSC#COOELAK@1.1001:RefBarCode" pid="90" fmtid="{D5CDD505-2E9C-101B-9397-08002B2CF9AE}">
    <vt:lpwstr/>
  </property>
  <property name="FSC#COOELAK@1.1001:FileRefBarCode" pid="91" fmtid="{D5CDD505-2E9C-101B-9397-08002B2CF9AE}">
    <vt:lpwstr>*2021-0.893.038*</vt:lpwstr>
  </property>
  <property name="FSC#COOELAK@1.1001:ExternalRef" pid="92" fmtid="{D5CDD505-2E9C-101B-9397-08002B2CF9AE}">
    <vt:lpwstr>BKA - PDion (PDion)9094/J-NR/2021</vt:lpwstr>
  </property>
  <property name="FSC#COOELAK@1.1001:IncomingNumber" pid="93" fmtid="{D5CDD505-2E9C-101B-9397-08002B2CF9AE}">
    <vt:lpwstr>2021-0.893.038-1-E</vt:lpwstr>
  </property>
  <property name="FSC#COOELAK@1.1001:IncomingSubject" pid="94" fmtid="{D5CDD505-2E9C-101B-9397-08002B2CF9AE}">
    <vt:lpwstr>9094/J: ausgeklammerte Aspekte der "Evaluierung des Bauprogramms der Zukunft in Umsetzung des Regierungsprogramms – Schlussfolgerungen" des Bundesministeriums für Klimaschutz, Umwelt, Energie, Mobilität, Innovation und Technologie von November 2021, Ottenschläger (ÖVP) v. 17.12.2021</vt:lpwstr>
  </property>
  <property name="FSC#COOELAK@1.1001:ProcessResponsible" pid="95" fmtid="{D5CDD505-2E9C-101B-9397-08002B2CF9AE}">
    <vt:lpwstr>Wawra, Christian</vt:lpwstr>
  </property>
  <property name="FSC#COOELAK@1.1001:ProcessResponsiblePhone" pid="96" fmtid="{D5CDD505-2E9C-101B-9397-08002B2CF9AE}">
    <vt:lpwstr>+43 (1) 71162 657402</vt:lpwstr>
  </property>
  <property name="FSC#COOELAK@1.1001:ProcessResponsibleMail" pid="97" fmtid="{D5CDD505-2E9C-101B-9397-08002B2CF9AE}">
    <vt:lpwstr>christian.wawra@bmk.gv.at</vt:lpwstr>
  </property>
  <property name="FSC#COOELAK@1.1001:ProcessResponsibleFax" pid="98" fmtid="{D5CDD505-2E9C-101B-9397-08002B2CF9AE}">
    <vt:lpwstr/>
  </property>
  <property name="FSC#COOELAK@1.1001:ApproverFirstName" pid="99" fmtid="{D5CDD505-2E9C-101B-9397-08002B2CF9AE}">
    <vt:lpwstr/>
  </property>
  <property name="FSC#COOELAK@1.1001:ApproverSurName" pid="100" fmtid="{D5CDD505-2E9C-101B-9397-08002B2CF9AE}">
    <vt:lpwstr/>
  </property>
  <property name="FSC#COOELAK@1.1001:ApproverTitle" pid="101" fmtid="{D5CDD505-2E9C-101B-9397-08002B2CF9AE}">
    <vt:lpwstr/>
  </property>
  <property name="FSC#COOELAK@1.1001:ExternalDate" pid="102" fmtid="{D5CDD505-2E9C-101B-9397-08002B2CF9AE}">
    <vt:lpwstr/>
  </property>
  <property name="FSC#COOELAK@1.1001:SettlementApprovedAt" pid="103" fmtid="{D5CDD505-2E9C-101B-9397-08002B2CF9AE}">
    <vt:lpwstr/>
  </property>
  <property name="FSC#COOELAK@1.1001:BaseNumber" pid="104" fmtid="{D5CDD505-2E9C-101B-9397-08002B2CF9AE}">
    <vt:lpwstr>11.500</vt:lpwstr>
  </property>
  <property name="FSC#COOELAK@1.1001:CurrentUserRolePos" pid="105" fmtid="{D5CDD505-2E9C-101B-9397-08002B2CF9AE}">
    <vt:lpwstr>Sachbearbeiter/in</vt:lpwstr>
  </property>
  <property name="FSC#COOELAK@1.1001:CurrentUserEmail" pid="106" fmtid="{D5CDD505-2E9C-101B-9397-08002B2CF9AE}">
    <vt:lpwstr>Angela.DelaCruz@bmk.gv.at</vt:lpwstr>
  </property>
  <property name="FSC#ELAKGOV@1.1001:PersonalSubjGender" pid="107" fmtid="{D5CDD505-2E9C-101B-9397-08002B2CF9AE}">
    <vt:lpwstr/>
  </property>
  <property name="FSC#ELAKGOV@1.1001:PersonalSubjFirstName" pid="108" fmtid="{D5CDD505-2E9C-101B-9397-08002B2CF9AE}">
    <vt:lpwstr/>
  </property>
  <property name="FSC#ELAKGOV@1.1001:PersonalSubjSurName" pid="109" fmtid="{D5CDD505-2E9C-101B-9397-08002B2CF9AE}">
    <vt:lpwstr/>
  </property>
  <property name="FSC#ELAKGOV@1.1001:PersonalSubjSalutation" pid="110" fmtid="{D5CDD505-2E9C-101B-9397-08002B2CF9AE}">
    <vt:lpwstr/>
  </property>
  <property name="FSC#ELAKGOV@1.1001:PersonalSubjAddress" pid="111" fmtid="{D5CDD505-2E9C-101B-9397-08002B2CF9AE}">
    <vt:lpwstr/>
  </property>
  <property name="FSC#ATSTATECFG@1.1001:Office" pid="112" fmtid="{D5CDD505-2E9C-101B-9397-08002B2CF9AE}">
    <vt:lpwstr/>
  </property>
  <property name="FSC#ATSTATECFG@1.1001:Agent" pid="113" fmtid="{D5CDD505-2E9C-101B-9397-08002B2CF9AE}">
    <vt:lpwstr/>
  </property>
  <property name="FSC#ATSTATECFG@1.1001:AgentPhone" pid="114" fmtid="{D5CDD505-2E9C-101B-9397-08002B2CF9AE}">
    <vt:lpwstr/>
  </property>
  <property name="FSC#ATSTATECFG@1.1001:DepartmentFax" pid="115" fmtid="{D5CDD505-2E9C-101B-9397-08002B2CF9AE}">
    <vt:lpwstr/>
  </property>
  <property name="FSC#ATSTATECFG@1.1001:DepartmentEmail" pid="116" fmtid="{D5CDD505-2E9C-101B-9397-08002B2CF9AE}">
    <vt:lpwstr/>
  </property>
  <property name="FSC#ATSTATECFG@1.1001:SubfileDate" pid="117" fmtid="{D5CDD505-2E9C-101B-9397-08002B2CF9AE}">
    <vt:lpwstr/>
  </property>
  <property name="FSC#ATSTATECFG@1.1001:SubfileSubject" pid="118" fmtid="{D5CDD505-2E9C-101B-9397-08002B2CF9AE}">
    <vt:lpwstr/>
  </property>
  <property name="FSC#ATSTATECFG@1.1001:DepartmentZipCode" pid="119" fmtid="{D5CDD505-2E9C-101B-9397-08002B2CF9AE}">
    <vt:lpwstr/>
  </property>
  <property name="FSC#ATSTATECFG@1.1001:DepartmentCountry" pid="120" fmtid="{D5CDD505-2E9C-101B-9397-08002B2CF9AE}">
    <vt:lpwstr/>
  </property>
  <property name="FSC#ATSTATECFG@1.1001:DepartmentCity" pid="121" fmtid="{D5CDD505-2E9C-101B-9397-08002B2CF9AE}">
    <vt:lpwstr/>
  </property>
  <property name="FSC#ATSTATECFG@1.1001:DepartmentStreet" pid="122" fmtid="{D5CDD505-2E9C-101B-9397-08002B2CF9AE}">
    <vt:lpwstr/>
  </property>
  <property name="FSC#CCAPRECONFIGG@15.1001:DepartmentON" pid="123" fmtid="{D5CDD505-2E9C-101B-9397-08002B2CF9AE}">
    <vt:lpwstr/>
  </property>
  <property name="FSC#ATSTATECFG@1.1001:DepartmentDVR" pid="124" fmtid="{D5CDD505-2E9C-101B-9397-08002B2CF9AE}">
    <vt:lpwstr/>
  </property>
  <property name="FSC#ATSTATECFG@1.1001:DepartmentUID" pid="125" fmtid="{D5CDD505-2E9C-101B-9397-08002B2CF9AE}">
    <vt:lpwstr/>
  </property>
  <property name="FSC#ATSTATECFG@1.1001:SubfileReference" pid="126" fmtid="{D5CDD505-2E9C-101B-9397-08002B2CF9AE}">
    <vt:lpwstr/>
  </property>
  <property name="FSC#ATSTATECFG@1.1001:Clause" pid="127" fmtid="{D5CDD505-2E9C-101B-9397-08002B2CF9AE}">
    <vt:lpwstr/>
  </property>
  <property name="FSC#ATSTATECFG@1.1001:ApprovedSignature" pid="128" fmtid="{D5CDD505-2E9C-101B-9397-08002B2CF9AE}">
    <vt:lpwstr/>
  </property>
  <property name="FSC#ATSTATECFG@1.1001:BankAccount" pid="129" fmtid="{D5CDD505-2E9C-101B-9397-08002B2CF9AE}">
    <vt:lpwstr/>
  </property>
  <property name="FSC#ATSTATECFG@1.1001:BankAccountOwner" pid="130" fmtid="{D5CDD505-2E9C-101B-9397-08002B2CF9AE}">
    <vt:lpwstr/>
  </property>
  <property name="FSC#ATSTATECFG@1.1001:BankInstitute" pid="131" fmtid="{D5CDD505-2E9C-101B-9397-08002B2CF9AE}">
    <vt:lpwstr/>
  </property>
  <property name="FSC#ATSTATECFG@1.1001:BankAccountID" pid="132" fmtid="{D5CDD505-2E9C-101B-9397-08002B2CF9AE}">
    <vt:lpwstr/>
  </property>
  <property name="FSC#ATSTATECFG@1.1001:BankAccountIBAN" pid="133" fmtid="{D5CDD505-2E9C-101B-9397-08002B2CF9AE}">
    <vt:lpwstr/>
  </property>
  <property name="FSC#ATSTATECFG@1.1001:BankAccountBIC" pid="134" fmtid="{D5CDD505-2E9C-101B-9397-08002B2CF9AE}">
    <vt:lpwstr/>
  </property>
  <property name="FSC#ATSTATECFG@1.1001:BankName" pid="135" fmtid="{D5CDD505-2E9C-101B-9397-08002B2CF9AE}">
    <vt:lpwstr/>
  </property>
  <property name="FSC#COOELAK@1.1001:ObjectAddressees" pid="136" fmtid="{D5CDD505-2E9C-101B-9397-08002B2CF9AE}">
    <vt:lpwstr/>
  </property>
  <property name="FSC#COOELAK@1.1001:replyreferenc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COO.3000.106.14.239286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