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clnas02.rad.local\ctxhome\zoehrers.RAD\Documents\Parlamentarisches\PA 4109_J Apotheken Wirtschaftlichkeit\"/>
    </mc:Choice>
  </mc:AlternateContent>
  <bookViews>
    <workbookView xWindow="0" yWindow="0" windowWidth="28800" windowHeight="14100" activeTab="1"/>
  </bookViews>
  <sheets>
    <sheet name="Summary" sheetId="1" r:id="rId1"/>
    <sheet name="Sheet 1" sheetId="2" r:id="rId2"/>
  </sheets>
  <calcPr calcId="162913"/>
</workbook>
</file>

<file path=xl/calcChain.xml><?xml version="1.0" encoding="utf-8"?>
<calcChain xmlns="http://schemas.openxmlformats.org/spreadsheetml/2006/main">
  <c r="W9" i="2" l="1"/>
  <c r="W8" i="2"/>
</calcChain>
</file>

<file path=xl/sharedStrings.xml><?xml version="1.0" encoding="utf-8"?>
<sst xmlns="http://schemas.openxmlformats.org/spreadsheetml/2006/main" count="70" uniqueCount="47">
  <si>
    <t>Health care expenditure by function [hlth_sha11_hc__custom_19417721]</t>
  </si>
  <si>
    <t>Open product page</t>
  </si>
  <si>
    <t>Open in Data Browser</t>
  </si>
  <si>
    <t xml:space="preserve">Description: </t>
  </si>
  <si>
    <t>-</t>
  </si>
  <si>
    <t xml:space="preserve">Last update of data: </t>
  </si>
  <si>
    <t>04/11/2025 23:00</t>
  </si>
  <si>
    <t xml:space="preserve">Last change of data structure: </t>
  </si>
  <si>
    <t>Institutional source(s)</t>
  </si>
  <si>
    <t>Eurostat</t>
  </si>
  <si>
    <t>Contents</t>
  </si>
  <si>
    <t>Time frequency</t>
  </si>
  <si>
    <t>Classification of health care functions - SHA 2011</t>
  </si>
  <si>
    <t>Sheet 1</t>
  </si>
  <si>
    <t>Annual</t>
  </si>
  <si>
    <t>Pharmaceuticals and other medical non-durable goods</t>
  </si>
  <si>
    <t>TIME</t>
  </si>
  <si>
    <t>2004</t>
  </si>
  <si>
    <t/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</si>
  <si>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</si>
  <si>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</si>
  <si>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</si>
  <si>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</si>
  <si>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</si>
  <si>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</si>
  <si>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</si>
  <si>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</si>
  <si>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</si>
  <si>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</si>
  <si>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</si>
  <si>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</si>
  <si>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</si>
  <si>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</si>
  <si>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</si>
  <si>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</si>
  <si>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</si>
  <si>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</si>
  <si>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</si>
  <si>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2004-2023</t>
  </si>
  <si>
    <t>Million Euro</t>
  </si>
  <si>
    <t>Einheit</t>
  </si>
  <si>
    <t>Land</t>
  </si>
  <si>
    <t>Österreich</t>
  </si>
  <si>
    <t>prozentuell zum BIP</t>
  </si>
  <si>
    <t>Euro pro Einwohner:innen</t>
  </si>
  <si>
    <t xml:space="preserve">Ausgaben für Arzneimittel incl. OTC-Produkte für die Jahre 2004 bis 2023 (ambulant abgegeben) </t>
  </si>
  <si>
    <t>Quelle: STATISTIK AUSTRIA System of Health Accounts (SHA 2011 (OECD/Eurostat/WHO)). Erstellt am 22.12.2025.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</si>
</sst>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####"/>
    <numFmt numFmtId="165" formatCode="0.0%"/>
  </numFmts>
  <fonts count="9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5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4" fontId="2" fillId="0" borderId="0" xfId="0" applyNumberFormat="1" applyFont="1" applyAlignment="1">
      <alignment horizontal="right" vertical="center" shrinkToFit="1"/>
    </xf>
    <xf numFmtId="4" fontId="2" fillId="6" borderId="0" xfId="0" applyNumberFormat="1" applyFont="1" applyFill="1" applyAlignment="1">
      <alignment horizontal="right" vertical="center" shrinkToFit="1"/>
    </xf>
    <xf numFmtId="165" fontId="0" fillId="0" borderId="0" xfId="1" applyNumberFormat="1" applyFont="1"/>
    <xf numFmtId="0" fontId="7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righ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159451</xdr:colOff>
      <xdr:row>3</xdr:row>
      <xdr:rowOff>57150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hlth_sha11_hc__custom_19417721/default/table" TargetMode="External"/><Relationship Id="rId1" Type="http://schemas.openxmlformats.org/officeDocument/2006/relationships/hyperlink" Target="https://ec.europa.eu/eurostat/databrowser/product/page/hlth_sha11_hc__custom_194177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16"/>
  <sheetViews>
    <sheetView showGridLines="0" workbookViewId="0"/>
  </sheetViews>
  <sheetFormatPr baseColWidth="10" defaultColWidth="9.140625" defaultRowHeight="15" x14ac:dyDescent="0.25"/>
  <cols>
    <col min="1" max="1" width="19.85546875" customWidth="1"/>
    <col min="2" max="2" width="8.85546875" customWidth="1"/>
    <col min="3" max="3" width="14.42578125" customWidth="1"/>
    <col min="4" max="4" width="44.140625" customWidth="1"/>
    <col min="5" max="5" width="19.85546875" customWidth="1"/>
  </cols>
  <sheetData>
    <row r="6" spans="1:15" x14ac:dyDescent="0.25">
      <c r="A6" s="5" t="s">
        <v>0</v>
      </c>
    </row>
    <row r="7" spans="1:15" x14ac:dyDescent="0.25">
      <c r="A7" s="7" t="s">
        <v>1</v>
      </c>
      <c r="B7" s="7" t="s">
        <v>2</v>
      </c>
    </row>
    <row r="8" spans="1:15" ht="42.75" customHeight="1" x14ac:dyDescent="0.25">
      <c r="A8" s="6" t="s">
        <v>3</v>
      </c>
      <c r="B8" s="19" t="s">
        <v>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6</v>
      </c>
    </row>
    <row r="13" spans="1:15" x14ac:dyDescent="0.25">
      <c r="B13" s="1" t="s">
        <v>8</v>
      </c>
    </row>
    <row r="14" spans="1:15" x14ac:dyDescent="0.25">
      <c r="C14" s="2" t="s">
        <v>9</v>
      </c>
    </row>
    <row r="15" spans="1:15" x14ac:dyDescent="0.25">
      <c r="B15" s="5" t="s">
        <v>10</v>
      </c>
      <c r="C15" s="5" t="s">
        <v>11</v>
      </c>
      <c r="D15" s="5" t="s">
        <v>12</v>
      </c>
    </row>
    <row r="16" spans="1:15" x14ac:dyDescent="0.25">
      <c r="B16" s="8" t="s">
        <v>13</v>
      </c>
      <c r="C16" s="2" t="s">
        <v>14</v>
      </c>
      <c r="D16" s="2" t="s">
        <v>15</v>
      </c>
    </row>
  </sheetData>
  <mergeCells count="1">
    <mergeCell ref="B8:O8"/>
  </mergeCells>
  <hyperlinks>
    <hyperlink ref="A7" r:id="rId1"/>
    <hyperlink ref="B7" r:id="rId2"/>
    <hyperlink ref="B16" location="'Sheet 1'!A1" display="Sheet 1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tabSelected="1" workbookViewId="0">
      <pane xSplit="2" ySplit="7" topLeftCell="C8" activePane="bottomRight" state="frozen"/>
      <selection pane="topRight"/>
      <selection pane="bottomLeft"/>
      <selection pane="bottomRight" activeCell="C12" sqref="C12"/>
    </sheetView>
  </sheetViews>
  <sheetFormatPr baseColWidth="10" defaultColWidth="9.140625" defaultRowHeight="11.45" customHeight="1" x14ac:dyDescent="0.25"/>
  <cols>
    <col min="1" max="1" width="12" customWidth="1"/>
    <col min="2" max="2" width="29.85546875" customWidth="1"/>
    <col min="3" max="22" width="10" customWidth="1"/>
    <col min="23" max="23" width="9.5703125" bestFit="1" customWidth="1"/>
  </cols>
  <sheetData>
    <row r="1" spans="1:23" x14ac:dyDescent="0.25">
      <c r="A1" s="15"/>
    </row>
    <row r="2" spans="1:23" x14ac:dyDescent="0.25">
      <c r="A2" s="2"/>
      <c r="B2" s="1"/>
    </row>
    <row r="3" spans="1:23" x14ac:dyDescent="0.25">
      <c r="A3" s="1"/>
      <c r="C3" s="2"/>
    </row>
    <row r="4" spans="1:23" x14ac:dyDescent="0.25">
      <c r="A4" s="1"/>
      <c r="C4" s="16" t="s">
        <v>45</v>
      </c>
    </row>
    <row r="6" spans="1:23" x14ac:dyDescent="0.25">
      <c r="A6" s="21" t="s">
        <v>16</v>
      </c>
      <c r="B6" s="21" t="s">
        <v>16</v>
      </c>
      <c r="C6" s="3" t="s">
        <v>17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14" t="s">
        <v>38</v>
      </c>
    </row>
    <row r="7" spans="1:23" x14ac:dyDescent="0.25">
      <c r="A7" s="18" t="s">
        <v>41</v>
      </c>
      <c r="B7" s="18" t="s">
        <v>40</v>
      </c>
      <c r="C7" s="4" t="s">
        <v>18</v>
      </c>
      <c r="D7" s="4" t="s">
        <v>18</v>
      </c>
      <c r="E7" s="4" t="s">
        <v>18</v>
      </c>
      <c r="F7" s="4" t="s">
        <v>18</v>
      </c>
      <c r="G7" s="4" t="s">
        <v>18</v>
      </c>
      <c r="H7" s="4" t="s">
        <v>18</v>
      </c>
      <c r="I7" s="4" t="s">
        <v>18</v>
      </c>
      <c r="J7" s="4" t="s">
        <v>18</v>
      </c>
      <c r="K7" s="4" t="s">
        <v>18</v>
      </c>
      <c r="L7" s="4" t="s">
        <v>18</v>
      </c>
      <c r="M7" s="4" t="s">
        <v>18</v>
      </c>
      <c r="N7" s="4" t="s">
        <v>18</v>
      </c>
      <c r="O7" s="4" t="s">
        <v>18</v>
      </c>
      <c r="P7" s="4" t="s">
        <v>18</v>
      </c>
      <c r="Q7" s="4" t="s">
        <v>18</v>
      </c>
      <c r="R7" s="4" t="s">
        <v>18</v>
      </c>
      <c r="S7" s="4" t="s">
        <v>18</v>
      </c>
      <c r="T7" s="4" t="s">
        <v>18</v>
      </c>
      <c r="U7" s="4" t="s">
        <v>18</v>
      </c>
      <c r="V7" s="4" t="s">
        <v>18</v>
      </c>
    </row>
    <row r="8" spans="1:23" x14ac:dyDescent="0.25">
      <c r="A8" s="17" t="s">
        <v>42</v>
      </c>
      <c r="B8" s="17" t="s">
        <v>39</v>
      </c>
      <c r="C8" s="10">
        <v>3137.93</v>
      </c>
      <c r="D8" s="10">
        <v>3253.11</v>
      </c>
      <c r="E8" s="10">
        <v>3404.61</v>
      </c>
      <c r="F8" s="10">
        <v>3662.68</v>
      </c>
      <c r="G8" s="10">
        <v>3848.47</v>
      </c>
      <c r="H8" s="10">
        <v>3655.94</v>
      </c>
      <c r="I8" s="10">
        <v>3713.87</v>
      </c>
      <c r="J8" s="10">
        <v>3838.81</v>
      </c>
      <c r="K8" s="10">
        <v>3940.73</v>
      </c>
      <c r="L8" s="10">
        <v>3985.94</v>
      </c>
      <c r="M8" s="10">
        <v>4216.49</v>
      </c>
      <c r="N8" s="10">
        <v>4406.03</v>
      </c>
      <c r="O8" s="10">
        <v>4455.71</v>
      </c>
      <c r="P8" s="10">
        <v>4654.91</v>
      </c>
      <c r="Q8" s="10">
        <v>4790.84</v>
      </c>
      <c r="R8" s="10">
        <v>4908.6899999999996</v>
      </c>
      <c r="S8" s="10">
        <v>5258.32</v>
      </c>
      <c r="T8" s="12">
        <v>5594.1</v>
      </c>
      <c r="U8" s="10">
        <v>5774.65</v>
      </c>
      <c r="V8" s="10">
        <v>5964.45</v>
      </c>
      <c r="W8" s="13">
        <f>V8/C8-1</f>
        <v>0.90075941783277513</v>
      </c>
    </row>
    <row r="9" spans="1:23" x14ac:dyDescent="0.25">
      <c r="A9" s="17" t="s">
        <v>42</v>
      </c>
      <c r="B9" s="17" t="s">
        <v>44</v>
      </c>
      <c r="C9" s="9">
        <v>383.99</v>
      </c>
      <c r="D9" s="9">
        <v>395.38</v>
      </c>
      <c r="E9" s="9">
        <v>411.75</v>
      </c>
      <c r="F9" s="9">
        <v>441.53</v>
      </c>
      <c r="G9" s="9">
        <v>462.47</v>
      </c>
      <c r="H9" s="9">
        <v>438.19</v>
      </c>
      <c r="I9" s="9">
        <v>444.06</v>
      </c>
      <c r="J9" s="9">
        <v>457.46</v>
      </c>
      <c r="K9" s="9">
        <v>467.47</v>
      </c>
      <c r="L9" s="9">
        <v>470.05</v>
      </c>
      <c r="M9" s="9">
        <v>493.37</v>
      </c>
      <c r="N9" s="11">
        <v>509.8</v>
      </c>
      <c r="O9" s="11">
        <v>510</v>
      </c>
      <c r="P9" s="9">
        <v>529.11</v>
      </c>
      <c r="Q9" s="9">
        <v>541.91999999999996</v>
      </c>
      <c r="R9" s="9">
        <v>552.79</v>
      </c>
      <c r="S9" s="11">
        <v>589.70000000000005</v>
      </c>
      <c r="T9" s="9">
        <v>624.63</v>
      </c>
      <c r="U9" s="9">
        <v>638.66</v>
      </c>
      <c r="V9" s="9">
        <v>653.15</v>
      </c>
      <c r="W9" s="13">
        <f>V9/C9-1</f>
        <v>0.70095575405609511</v>
      </c>
    </row>
    <row r="10" spans="1:23" x14ac:dyDescent="0.25">
      <c r="A10" s="17" t="s">
        <v>42</v>
      </c>
      <c r="B10" s="17" t="s">
        <v>43</v>
      </c>
      <c r="C10" s="12">
        <v>1.3</v>
      </c>
      <c r="D10" s="10">
        <v>1.29</v>
      </c>
      <c r="E10" s="10">
        <v>1.28</v>
      </c>
      <c r="F10" s="12">
        <v>1.3</v>
      </c>
      <c r="G10" s="10">
        <v>1.32</v>
      </c>
      <c r="H10" s="10">
        <v>1.28</v>
      </c>
      <c r="I10" s="10">
        <v>1.26</v>
      </c>
      <c r="J10" s="10">
        <v>1.25</v>
      </c>
      <c r="K10" s="10">
        <v>1.24</v>
      </c>
      <c r="L10" s="10">
        <v>1.24</v>
      </c>
      <c r="M10" s="10">
        <v>1.28</v>
      </c>
      <c r="N10" s="10">
        <v>1.29</v>
      </c>
      <c r="O10" s="10">
        <v>1.25</v>
      </c>
      <c r="P10" s="10">
        <v>1.27</v>
      </c>
      <c r="Q10" s="10">
        <v>1.25</v>
      </c>
      <c r="R10" s="10">
        <v>1.24</v>
      </c>
      <c r="S10" s="10">
        <v>1.38</v>
      </c>
      <c r="T10" s="10">
        <v>1.38</v>
      </c>
      <c r="U10" s="10">
        <v>1.29</v>
      </c>
      <c r="V10" s="10">
        <v>1.26</v>
      </c>
    </row>
    <row r="12" spans="1:23" x14ac:dyDescent="0.25">
      <c r="A12" s="16" t="s">
        <v>46</v>
      </c>
    </row>
    <row r="13" spans="1:23" x14ac:dyDescent="0.25">
      <c r="A13" s="1"/>
      <c r="B13" s="2"/>
    </row>
  </sheetData>
  <mergeCells count="1">
    <mergeCell ref="A6:B6"/>
  </mergeCells>
  <pageMargins left="0.11811023622047245" right="0.11811023622047245" top="0.74803149606299213" bottom="0.74803149606299213" header="0.31496062992125984" footer="0.31496062992125984"/>
  <pageSetup paperSize="9" scale="58" orientation="landscape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Summary</vt:lpstr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Zöhrer, Susanne</cp:lastModifiedBy>
  <cp:lastPrinted>2025-12-22T13:42:30Z</cp:lastPrinted>
  <dcterms:created xsi:type="dcterms:W3CDTF">2025-12-22T08:57:17Z</dcterms:created>
  <dcterms:modified xsi:type="dcterms:W3CDTF">2025-12-23T09:01:27Z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